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综合成绩 (排名)" sheetId="3" r:id="rId1"/>
  </sheets>
  <definedNames>
    <definedName name="_xlnm._FilterDatabase" localSheetId="0" hidden="1">'综合成绩 (排名)'!$A$2:$K$23</definedName>
    <definedName name="_xlnm.Print_Titles" localSheetId="0">'综合成绩 (排名)'!$1:$2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<sst xmlns="http://schemas.openxmlformats.org/spreadsheetml/2006/main" count="91" uniqueCount="60">
  <si>
    <t>屯昌县司法局2025年公开招聘司法协理员面试
综合成绩汇总表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</si>
  <si>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</si>
  <si>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</si>
  <si>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</si>
  <si>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</si>
  <si>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</si>
  <si>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</si>
  <si>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</si>
  <si>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</si>
  <si>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</si>
  <si>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</si>
  <si>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</si>
  <si>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0101-司法协理员</t>
  </si>
  <si>
    <t>202507120203</t>
  </si>
  <si>
    <t>王蕊</t>
  </si>
  <si>
    <t>202507120215</t>
  </si>
  <si>
    <t>陈绵彪</t>
  </si>
  <si>
    <t>202507120110</t>
  </si>
  <si>
    <t>李明英</t>
  </si>
  <si>
    <t>202507120109</t>
  </si>
  <si>
    <t>莫定望</t>
  </si>
  <si>
    <t>202507120213</t>
  </si>
  <si>
    <t>徐文亮</t>
  </si>
  <si>
    <t>202507120111</t>
  </si>
  <si>
    <t>梁缘</t>
  </si>
  <si>
    <t>202507120121</t>
  </si>
  <si>
    <t>陈锦峰</t>
  </si>
  <si>
    <t>202507120129</t>
  </si>
  <si>
    <t>黄里仙</t>
  </si>
  <si>
    <t>202507120112</t>
  </si>
  <si>
    <t>韦典钊</t>
  </si>
  <si>
    <t>202507120207</t>
  </si>
  <si>
    <t>钟跃泽</t>
  </si>
  <si>
    <t>202507120225</t>
  </si>
  <si>
    <t>王晓静</t>
  </si>
  <si>
    <t>202507120229</t>
  </si>
  <si>
    <t>王修鑫</t>
  </si>
  <si>
    <t>202507120116</t>
  </si>
  <si>
    <t>梁荣</t>
  </si>
  <si>
    <t>202507120127</t>
  </si>
  <si>
    <t>吴小影</t>
  </si>
  <si>
    <t>202507120102</t>
  </si>
  <si>
    <t>王祺</t>
  </si>
  <si>
    <t>202507120119</t>
  </si>
  <si>
    <t>朱葛</t>
  </si>
  <si>
    <t>202507120223</t>
  </si>
  <si>
    <t>符秋琪</t>
  </si>
  <si>
    <t>202507120205</t>
  </si>
  <si>
    <t>孙菲</t>
  </si>
  <si>
    <t>-</t>
  </si>
  <si>
    <t>面试不合格</t>
  </si>
  <si>
    <t>202507120108</t>
  </si>
  <si>
    <t>陈铭霞</t>
  </si>
  <si>
    <t>202507120226</t>
  </si>
  <si>
    <t>王丹</t>
  </si>
  <si>
    <t>202507120212</t>
  </si>
  <si>
    <t>陈益光</t>
  </si>
  <si>
    <t>202507120219</t>
  </si>
  <si>
    <t>李世琳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</si>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</sst>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FF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5"/>
      <color theme="1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pane ySplit="2" topLeftCell="A4" activePane="bottomLeft" state="frozen"/>
      <selection/>
      <selection pane="bottomLeft" activeCell="M2" sqref="M2"/>
    </sheetView>
  </sheetViews>
  <sheetFormatPr defaultColWidth="9" defaultRowHeight="33" customHeight="1"/>
  <cols>
    <col min="1" max="1" width="6.87962962962963" style="6" customWidth="1"/>
    <col min="2" max="2" width="28.25" style="7" customWidth="1"/>
    <col min="3" max="3" width="19.3796296296296" style="6" customWidth="1"/>
    <col min="4" max="4" width="11.25" style="6" customWidth="1"/>
    <col min="5" max="9" width="13.1296296296296" style="8" customWidth="1"/>
    <col min="10" max="10" width="10.1296296296296" style="9" customWidth="1"/>
    <col min="11" max="11" width="21.25" style="6" customWidth="1"/>
    <col min="12" max="16384" width="9" style="6"/>
  </cols>
  <sheetData>
    <row r="1" s="1" customFormat="1" ht="59" customHeight="1" spans="1:11">
      <c r="A1" s="10" t="s">
        <v>0</v>
      </c>
      <c r="B1" s="10"/>
      <c r="C1" s="10"/>
      <c r="D1" s="10"/>
      <c r="E1" s="11"/>
      <c r="F1" s="11"/>
      <c r="G1" s="11"/>
      <c r="H1" s="11"/>
      <c r="I1" s="11"/>
      <c r="J1" s="24"/>
      <c r="K1" s="10"/>
    </row>
    <row r="2" s="2" customFormat="1" ht="45" customHeight="1" spans="1:11">
      <c r="A2" s="12" t="s">
        <v>1</v>
      </c>
      <c r="B2" s="13" t="s">
        <v>2</v>
      </c>
      <c r="C2" s="14" t="s">
        <v>3</v>
      </c>
      <c r="D2" s="12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25" t="s">
        <v>10</v>
      </c>
      <c r="K2" s="26" t="s">
        <v>11</v>
      </c>
    </row>
    <row r="3" s="3" customFormat="1" ht="36" customHeight="1" spans="1:11">
      <c r="A3" s="16">
        <v>1</v>
      </c>
      <c r="B3" s="17" t="s">
        <v>12</v>
      </c>
      <c r="C3" s="30" t="s">
        <v>13</v>
      </c>
      <c r="D3" s="17" t="s">
        <v>14</v>
      </c>
      <c r="E3" s="18">
        <v>70.35</v>
      </c>
      <c r="F3" s="18">
        <f t="shared" ref="F3:F10" si="0">E3*0.6</f>
        <v>42.21</v>
      </c>
      <c r="G3" s="19">
        <v>83.33</v>
      </c>
      <c r="H3" s="19">
        <f t="shared" ref="H3:H14" si="1">G3*0.4</f>
        <v>33.33</v>
      </c>
      <c r="I3" s="19">
        <f t="shared" ref="I3:I14" si="2">F3+H3</f>
        <v>75.54</v>
      </c>
      <c r="J3" s="27">
        <v>1</v>
      </c>
      <c r="K3" s="16"/>
    </row>
    <row r="4" s="3" customFormat="1" ht="36" customHeight="1" spans="1:11">
      <c r="A4" s="16">
        <v>2</v>
      </c>
      <c r="B4" s="17" t="s">
        <v>12</v>
      </c>
      <c r="C4" s="30" t="s">
        <v>15</v>
      </c>
      <c r="D4" s="17" t="s">
        <v>16</v>
      </c>
      <c r="E4" s="18">
        <v>63.35</v>
      </c>
      <c r="F4" s="18">
        <f t="shared" si="0"/>
        <v>38.01</v>
      </c>
      <c r="G4" s="19">
        <v>71.67</v>
      </c>
      <c r="H4" s="19">
        <f t="shared" si="1"/>
        <v>28.67</v>
      </c>
      <c r="I4" s="19">
        <f t="shared" si="2"/>
        <v>66.68</v>
      </c>
      <c r="J4" s="27">
        <v>2</v>
      </c>
      <c r="K4" s="16"/>
    </row>
    <row r="5" s="3" customFormat="1" ht="36" customHeight="1" spans="1:11">
      <c r="A5" s="16">
        <v>3</v>
      </c>
      <c r="B5" s="17" t="s">
        <v>12</v>
      </c>
      <c r="C5" s="30" t="s">
        <v>17</v>
      </c>
      <c r="D5" s="17" t="s">
        <v>18</v>
      </c>
      <c r="E5" s="18">
        <v>66.85</v>
      </c>
      <c r="F5" s="18">
        <f t="shared" si="0"/>
        <v>40.11</v>
      </c>
      <c r="G5" s="19">
        <v>66</v>
      </c>
      <c r="H5" s="19">
        <f t="shared" si="1"/>
        <v>26.4</v>
      </c>
      <c r="I5" s="19">
        <f t="shared" si="2"/>
        <v>66.51</v>
      </c>
      <c r="J5" s="27">
        <v>3</v>
      </c>
      <c r="K5" s="16"/>
    </row>
    <row r="6" s="3" customFormat="1" ht="36" customHeight="1" spans="1:11">
      <c r="A6" s="16">
        <v>4</v>
      </c>
      <c r="B6" s="17" t="s">
        <v>12</v>
      </c>
      <c r="C6" s="30" t="s">
        <v>19</v>
      </c>
      <c r="D6" s="17" t="s">
        <v>20</v>
      </c>
      <c r="E6" s="18">
        <v>62</v>
      </c>
      <c r="F6" s="18">
        <f t="shared" si="0"/>
        <v>37.2</v>
      </c>
      <c r="G6" s="19">
        <v>68</v>
      </c>
      <c r="H6" s="19">
        <f t="shared" si="1"/>
        <v>27.2</v>
      </c>
      <c r="I6" s="19">
        <f t="shared" si="2"/>
        <v>64.4</v>
      </c>
      <c r="J6" s="27">
        <v>4</v>
      </c>
      <c r="K6" s="16"/>
    </row>
    <row r="7" s="3" customFormat="1" ht="36" customHeight="1" spans="1:11">
      <c r="A7" s="16">
        <v>5</v>
      </c>
      <c r="B7" s="17" t="s">
        <v>12</v>
      </c>
      <c r="C7" s="30" t="s">
        <v>21</v>
      </c>
      <c r="D7" s="17" t="s">
        <v>22</v>
      </c>
      <c r="E7" s="18">
        <v>55.85</v>
      </c>
      <c r="F7" s="18">
        <f t="shared" si="0"/>
        <v>33.51</v>
      </c>
      <c r="G7" s="19">
        <v>76.33</v>
      </c>
      <c r="H7" s="19">
        <f t="shared" si="1"/>
        <v>30.53</v>
      </c>
      <c r="I7" s="19">
        <f t="shared" si="2"/>
        <v>64.04</v>
      </c>
      <c r="J7" s="27">
        <v>5</v>
      </c>
      <c r="K7" s="16"/>
    </row>
    <row r="8" s="3" customFormat="1" ht="36" customHeight="1" spans="1:11">
      <c r="A8" s="16">
        <v>6</v>
      </c>
      <c r="B8" s="17" t="s">
        <v>12</v>
      </c>
      <c r="C8" s="30" t="s">
        <v>23</v>
      </c>
      <c r="D8" s="17" t="s">
        <v>24</v>
      </c>
      <c r="E8" s="18">
        <v>53.75</v>
      </c>
      <c r="F8" s="18">
        <f t="shared" si="0"/>
        <v>32.25</v>
      </c>
      <c r="G8" s="19">
        <v>77.33</v>
      </c>
      <c r="H8" s="19">
        <f t="shared" si="1"/>
        <v>30.93</v>
      </c>
      <c r="I8" s="19">
        <f t="shared" si="2"/>
        <v>63.18</v>
      </c>
      <c r="J8" s="27">
        <v>6</v>
      </c>
      <c r="K8" s="16"/>
    </row>
    <row r="9" s="3" customFormat="1" ht="36" customHeight="1" spans="1:11">
      <c r="A9" s="16">
        <v>7</v>
      </c>
      <c r="B9" s="17" t="s">
        <v>12</v>
      </c>
      <c r="C9" s="30" t="s">
        <v>25</v>
      </c>
      <c r="D9" s="17" t="s">
        <v>26</v>
      </c>
      <c r="E9" s="18">
        <v>58.6</v>
      </c>
      <c r="F9" s="18">
        <f t="shared" si="0"/>
        <v>35.16</v>
      </c>
      <c r="G9" s="19">
        <v>67.67</v>
      </c>
      <c r="H9" s="19">
        <f t="shared" si="1"/>
        <v>27.07</v>
      </c>
      <c r="I9" s="19">
        <f t="shared" si="2"/>
        <v>62.23</v>
      </c>
      <c r="J9" s="27">
        <v>7</v>
      </c>
      <c r="K9" s="16"/>
    </row>
    <row r="10" s="3" customFormat="1" ht="36" customHeight="1" spans="1:11">
      <c r="A10" s="16">
        <v>8</v>
      </c>
      <c r="B10" s="17" t="s">
        <v>12</v>
      </c>
      <c r="C10" s="30" t="s">
        <v>27</v>
      </c>
      <c r="D10" s="17" t="s">
        <v>28</v>
      </c>
      <c r="E10" s="18">
        <v>60.45</v>
      </c>
      <c r="F10" s="18">
        <f t="shared" si="0"/>
        <v>36.27</v>
      </c>
      <c r="G10" s="19">
        <v>64</v>
      </c>
      <c r="H10" s="19">
        <f t="shared" si="1"/>
        <v>25.6</v>
      </c>
      <c r="I10" s="19">
        <f t="shared" si="2"/>
        <v>61.87</v>
      </c>
      <c r="J10" s="27">
        <v>8</v>
      </c>
      <c r="K10" s="16"/>
    </row>
    <row r="11" s="3" customFormat="1" ht="36" customHeight="1" spans="1:11">
      <c r="A11" s="16">
        <v>9</v>
      </c>
      <c r="B11" s="17" t="s">
        <v>12</v>
      </c>
      <c r="C11" s="30" t="s">
        <v>29</v>
      </c>
      <c r="D11" s="17" t="s">
        <v>30</v>
      </c>
      <c r="E11" s="18">
        <v>54.6</v>
      </c>
      <c r="F11" s="18">
        <f t="shared" ref="F11:F24" si="3">E11*0.6</f>
        <v>32.76</v>
      </c>
      <c r="G11" s="19">
        <v>67.67</v>
      </c>
      <c r="H11" s="19">
        <f t="shared" si="1"/>
        <v>27.07</v>
      </c>
      <c r="I11" s="19">
        <f t="shared" si="2"/>
        <v>59.83</v>
      </c>
      <c r="J11" s="27">
        <v>9</v>
      </c>
      <c r="K11" s="16"/>
    </row>
    <row r="12" s="3" customFormat="1" ht="36" customHeight="1" spans="1:11">
      <c r="A12" s="16">
        <v>10</v>
      </c>
      <c r="B12" s="17" t="s">
        <v>12</v>
      </c>
      <c r="C12" s="30" t="s">
        <v>31</v>
      </c>
      <c r="D12" s="17" t="s">
        <v>32</v>
      </c>
      <c r="E12" s="18">
        <v>54.5</v>
      </c>
      <c r="F12" s="18">
        <f t="shared" si="3"/>
        <v>32.7</v>
      </c>
      <c r="G12" s="19">
        <v>67</v>
      </c>
      <c r="H12" s="19">
        <f t="shared" si="1"/>
        <v>26.8</v>
      </c>
      <c r="I12" s="19">
        <f t="shared" si="2"/>
        <v>59.5</v>
      </c>
      <c r="J12" s="27">
        <v>10</v>
      </c>
      <c r="K12" s="16"/>
    </row>
    <row r="13" s="3" customFormat="1" ht="36" customHeight="1" spans="1:11">
      <c r="A13" s="16">
        <v>11</v>
      </c>
      <c r="B13" s="17" t="s">
        <v>12</v>
      </c>
      <c r="C13" s="30" t="s">
        <v>33</v>
      </c>
      <c r="D13" s="17" t="s">
        <v>34</v>
      </c>
      <c r="E13" s="18">
        <v>53.25</v>
      </c>
      <c r="F13" s="18">
        <f t="shared" si="3"/>
        <v>31.95</v>
      </c>
      <c r="G13" s="19">
        <v>65.67</v>
      </c>
      <c r="H13" s="19">
        <f t="shared" si="1"/>
        <v>26.27</v>
      </c>
      <c r="I13" s="19">
        <f t="shared" si="2"/>
        <v>58.22</v>
      </c>
      <c r="J13" s="27">
        <v>11</v>
      </c>
      <c r="K13" s="16"/>
    </row>
    <row r="14" s="3" customFormat="1" ht="36" customHeight="1" spans="1:11">
      <c r="A14" s="16">
        <v>12</v>
      </c>
      <c r="B14" s="17" t="s">
        <v>12</v>
      </c>
      <c r="C14" s="30" t="s">
        <v>35</v>
      </c>
      <c r="D14" s="17" t="s">
        <v>36</v>
      </c>
      <c r="E14" s="18">
        <v>51.4</v>
      </c>
      <c r="F14" s="18">
        <f t="shared" si="3"/>
        <v>30.84</v>
      </c>
      <c r="G14" s="19">
        <v>66.67</v>
      </c>
      <c r="H14" s="19">
        <f t="shared" ref="H14:H23" si="4">G14*0.4</f>
        <v>26.67</v>
      </c>
      <c r="I14" s="19">
        <f t="shared" ref="I14:I23" si="5">F14+H14</f>
        <v>57.51</v>
      </c>
      <c r="J14" s="27">
        <v>12</v>
      </c>
      <c r="K14" s="16"/>
    </row>
    <row r="15" s="3" customFormat="1" ht="36" customHeight="1" spans="1:11">
      <c r="A15" s="16">
        <v>13</v>
      </c>
      <c r="B15" s="17" t="s">
        <v>12</v>
      </c>
      <c r="C15" s="30" t="s">
        <v>37</v>
      </c>
      <c r="D15" s="17" t="s">
        <v>38</v>
      </c>
      <c r="E15" s="18">
        <v>50.25</v>
      </c>
      <c r="F15" s="18">
        <f t="shared" si="3"/>
        <v>30.15</v>
      </c>
      <c r="G15" s="19">
        <v>68.33</v>
      </c>
      <c r="H15" s="19">
        <f t="shared" si="4"/>
        <v>27.33</v>
      </c>
      <c r="I15" s="19">
        <f t="shared" si="5"/>
        <v>57.48</v>
      </c>
      <c r="J15" s="27">
        <v>13</v>
      </c>
      <c r="K15" s="16"/>
    </row>
    <row r="16" s="3" customFormat="1" ht="36" customHeight="1" spans="1:11">
      <c r="A16" s="16">
        <v>14</v>
      </c>
      <c r="B16" s="17" t="s">
        <v>12</v>
      </c>
      <c r="C16" s="30" t="s">
        <v>39</v>
      </c>
      <c r="D16" s="17" t="s">
        <v>40</v>
      </c>
      <c r="E16" s="18">
        <v>53.15</v>
      </c>
      <c r="F16" s="18">
        <f t="shared" si="3"/>
        <v>31.89</v>
      </c>
      <c r="G16" s="19">
        <v>61</v>
      </c>
      <c r="H16" s="19">
        <f t="shared" si="4"/>
        <v>24.4</v>
      </c>
      <c r="I16" s="19">
        <f t="shared" si="5"/>
        <v>56.29</v>
      </c>
      <c r="J16" s="27">
        <v>14</v>
      </c>
      <c r="K16" s="16"/>
    </row>
    <row r="17" s="3" customFormat="1" ht="36" customHeight="1" spans="1:11">
      <c r="A17" s="16">
        <v>15</v>
      </c>
      <c r="B17" s="17" t="s">
        <v>12</v>
      </c>
      <c r="C17" s="30" t="s">
        <v>41</v>
      </c>
      <c r="D17" s="17" t="s">
        <v>42</v>
      </c>
      <c r="E17" s="18">
        <v>53.5</v>
      </c>
      <c r="F17" s="18">
        <f t="shared" si="3"/>
        <v>32.1</v>
      </c>
      <c r="G17" s="19">
        <v>60.67</v>
      </c>
      <c r="H17" s="19">
        <f t="shared" si="4"/>
        <v>24.27</v>
      </c>
      <c r="I17" s="19">
        <f t="shared" si="5"/>
        <v>56.37</v>
      </c>
      <c r="J17" s="27">
        <v>15</v>
      </c>
      <c r="K17" s="16"/>
    </row>
    <row r="18" s="3" customFormat="1" ht="36" customHeight="1" spans="1:11">
      <c r="A18" s="16">
        <v>16</v>
      </c>
      <c r="B18" s="17" t="s">
        <v>12</v>
      </c>
      <c r="C18" s="30" t="s">
        <v>43</v>
      </c>
      <c r="D18" s="17" t="s">
        <v>44</v>
      </c>
      <c r="E18" s="18">
        <v>52.05</v>
      </c>
      <c r="F18" s="18">
        <f t="shared" si="3"/>
        <v>31.23</v>
      </c>
      <c r="G18" s="19">
        <v>62.33</v>
      </c>
      <c r="H18" s="19">
        <f t="shared" si="4"/>
        <v>24.93</v>
      </c>
      <c r="I18" s="19">
        <f t="shared" si="5"/>
        <v>56.16</v>
      </c>
      <c r="J18" s="27">
        <v>16</v>
      </c>
      <c r="K18" s="16"/>
    </row>
    <row r="19" s="4" customFormat="1" ht="36" customHeight="1" spans="1:11">
      <c r="A19" s="16">
        <v>17</v>
      </c>
      <c r="B19" s="17" t="s">
        <v>12</v>
      </c>
      <c r="C19" s="30" t="s">
        <v>45</v>
      </c>
      <c r="D19" s="17" t="s">
        <v>46</v>
      </c>
      <c r="E19" s="18">
        <v>50.45</v>
      </c>
      <c r="F19" s="18">
        <f t="shared" si="3"/>
        <v>30.27</v>
      </c>
      <c r="G19" s="19">
        <v>60.33</v>
      </c>
      <c r="H19" s="19">
        <f t="shared" si="4"/>
        <v>24.13</v>
      </c>
      <c r="I19" s="19">
        <f t="shared" si="5"/>
        <v>54.4</v>
      </c>
      <c r="J19" s="27">
        <v>17</v>
      </c>
      <c r="K19" s="16"/>
    </row>
    <row r="20" s="5" customFormat="1" ht="36" customHeight="1" spans="1:11">
      <c r="A20" s="16">
        <v>18</v>
      </c>
      <c r="B20" s="20" t="s">
        <v>12</v>
      </c>
      <c r="C20" s="31" t="s">
        <v>47</v>
      </c>
      <c r="D20" s="20" t="s">
        <v>48</v>
      </c>
      <c r="E20" s="21">
        <v>64.4</v>
      </c>
      <c r="F20" s="21">
        <f t="shared" si="3"/>
        <v>38.64</v>
      </c>
      <c r="G20" s="22">
        <v>56.33</v>
      </c>
      <c r="H20" s="22">
        <f t="shared" si="4"/>
        <v>22.53</v>
      </c>
      <c r="I20" s="22">
        <f t="shared" si="5"/>
        <v>61.17</v>
      </c>
      <c r="J20" s="28" t="s">
        <v>49</v>
      </c>
      <c r="K20" s="29" t="s">
        <v>50</v>
      </c>
    </row>
    <row r="21" s="5" customFormat="1" ht="36" customHeight="1" spans="1:11">
      <c r="A21" s="16">
        <v>19</v>
      </c>
      <c r="B21" s="20" t="s">
        <v>12</v>
      </c>
      <c r="C21" s="31" t="s">
        <v>51</v>
      </c>
      <c r="D21" s="20" t="s">
        <v>52</v>
      </c>
      <c r="E21" s="21">
        <v>54.15</v>
      </c>
      <c r="F21" s="21">
        <f t="shared" si="3"/>
        <v>32.49</v>
      </c>
      <c r="G21" s="22">
        <v>52</v>
      </c>
      <c r="H21" s="22">
        <f t="shared" si="4"/>
        <v>20.8</v>
      </c>
      <c r="I21" s="22">
        <f t="shared" si="5"/>
        <v>53.29</v>
      </c>
      <c r="J21" s="28" t="s">
        <v>49</v>
      </c>
      <c r="K21" s="29" t="s">
        <v>50</v>
      </c>
    </row>
    <row r="22" s="5" customFormat="1" ht="36" customHeight="1" spans="1:11">
      <c r="A22" s="16">
        <v>20</v>
      </c>
      <c r="B22" s="20" t="s">
        <v>12</v>
      </c>
      <c r="C22" s="31" t="s">
        <v>53</v>
      </c>
      <c r="D22" s="20" t="s">
        <v>54</v>
      </c>
      <c r="E22" s="21">
        <v>57</v>
      </c>
      <c r="F22" s="21">
        <f t="shared" si="3"/>
        <v>34.2</v>
      </c>
      <c r="G22" s="22">
        <v>36</v>
      </c>
      <c r="H22" s="22">
        <f t="shared" si="4"/>
        <v>14.4</v>
      </c>
      <c r="I22" s="22">
        <f t="shared" si="5"/>
        <v>48.6</v>
      </c>
      <c r="J22" s="28" t="s">
        <v>49</v>
      </c>
      <c r="K22" s="29" t="s">
        <v>50</v>
      </c>
    </row>
    <row r="23" s="5" customFormat="1" ht="36" customHeight="1" spans="1:11">
      <c r="A23" s="16">
        <v>21</v>
      </c>
      <c r="B23" s="20" t="s">
        <v>12</v>
      </c>
      <c r="C23" s="31" t="s">
        <v>55</v>
      </c>
      <c r="D23" s="20" t="s">
        <v>56</v>
      </c>
      <c r="E23" s="21">
        <v>51</v>
      </c>
      <c r="F23" s="21">
        <f t="shared" si="3"/>
        <v>30.6</v>
      </c>
      <c r="G23" s="22">
        <v>41</v>
      </c>
      <c r="H23" s="22">
        <f t="shared" si="4"/>
        <v>16.4</v>
      </c>
      <c r="I23" s="22">
        <f t="shared" si="5"/>
        <v>47</v>
      </c>
      <c r="J23" s="28" t="s">
        <v>49</v>
      </c>
      <c r="K23" s="29" t="s">
        <v>50</v>
      </c>
    </row>
    <row r="24" s="3" customFormat="1" ht="36" customHeight="1" spans="1:11">
      <c r="A24" s="16">
        <v>22</v>
      </c>
      <c r="B24" s="17" t="s">
        <v>12</v>
      </c>
      <c r="C24" s="30" t="s">
        <v>57</v>
      </c>
      <c r="D24" s="17" t="s">
        <v>58</v>
      </c>
      <c r="E24" s="18">
        <v>54.1</v>
      </c>
      <c r="F24" s="18">
        <f t="shared" si="3"/>
        <v>32.46</v>
      </c>
      <c r="G24" s="19" t="s">
        <v>59</v>
      </c>
      <c r="H24" s="19" t="s">
        <v>59</v>
      </c>
      <c r="I24" s="19" t="s">
        <v>59</v>
      </c>
      <c r="J24" s="27" t="s">
        <v>49</v>
      </c>
      <c r="K24" s="19" t="s">
        <v>59</v>
      </c>
    </row>
    <row r="28" customHeight="1" spans="3:3">
      <c r="C28" s="23"/>
    </row>
  </sheetData>
  <sortState ref="A3:K24">
    <sortCondition ref="I3" descending="1"/>
  </sortState>
  <mergeCells count="1">
    <mergeCell ref="A1:K1"/>
  </mergeCells>
  <printOptions horizontalCentered="1"/>
  <pageMargins left="0.0388888888888889" right="0.0388888888888889" top="0.275" bottom="0.196527777777778" header="0.196527777777778" footer="0.0784722222222222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 (排名)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小幸运</cp:lastModifiedBy>
  <dcterms:created xsi:type="dcterms:W3CDTF">2023-11-28T01:38:00Z</dcterms:created>
  <dcterms:modified xsi:type="dcterms:W3CDTF">2025-07-26T11:01:35Z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86DD93A6CDBF40D7B69D129AD5CC09AE_13</vt:lpwstr>
  </property>
  <property fmtid="{D5CDD505-2E9C-101B-9397-08002B2CF9AE}" pid="3" name="KSOProductBuildVer">
    <vt:lpwstr>2052-12.1.0.21915</vt:lpwstr>
  </property>
</Properties>
</file>