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人员类别">[1]代码项!$A$2:$A$114</definedName>
    <definedName name="证件类型">[2]代码项!$D$2:$D$18</definedName>
  </definedNames>
  <calcPr calcId="144525"/>
</workbook>
</file>

<file path=xl/sharedStrings.xml><?xml version="1.0" encoding="utf-8"?>
<sst xmlns="http://schemas.openxmlformats.org/spreadsheetml/2006/main" count="1643" uniqueCount="415">
  <si>
    <t>2022年屯昌县第十六批就业技能培训补贴、职业技能鉴定（职业技能等级认定）补贴发放人员花名册</t>
  </si>
  <si>
    <t>序号</t>
  </si>
  <si>
    <t>人员类别</t>
  </si>
  <si>
    <t>证件号码</t>
  </si>
  <si>
    <t>证件类型</t>
  </si>
  <si>
    <t>姓名</t>
  </si>
  <si>
    <t>证书类型</t>
  </si>
  <si>
    <t>培训费补贴金额</t>
  </si>
  <si>
    <t>鉴定费补贴金额</t>
  </si>
  <si>
    <t>班期</t>
  </si>
  <si>
    <t>职业技能培训</t>
  </si>
  <si>
    <t>4600**********0983</t>
  </si>
  <si>
    <t>居民身份证（户口簿）</t>
  </si>
  <si>
    <t>陈小花</t>
  </si>
  <si>
    <t>专项职业能力证书</t>
  </si>
  <si>
    <t>900</t>
  </si>
  <si>
    <t>福海老人陪护1期</t>
  </si>
  <si>
    <t>4600**********0954</t>
  </si>
  <si>
    <t>陈瑞成</t>
  </si>
  <si>
    <t>4600**********095X</t>
  </si>
  <si>
    <t>吴有俊</t>
  </si>
  <si>
    <t>4600**********0968</t>
  </si>
  <si>
    <t>王兰</t>
  </si>
  <si>
    <t>4600**********093X</t>
  </si>
  <si>
    <t>陈照存</t>
  </si>
  <si>
    <t>4600**********0926</t>
  </si>
  <si>
    <t>明桂珍</t>
  </si>
  <si>
    <t>4600**********0912</t>
  </si>
  <si>
    <t>郑世元</t>
  </si>
  <si>
    <t>4600**********0936</t>
  </si>
  <si>
    <t>陈瑞壕</t>
  </si>
  <si>
    <t>4600**********0967</t>
  </si>
  <si>
    <t>王桂瑜</t>
  </si>
  <si>
    <t>4600**********0939</t>
  </si>
  <si>
    <t>陈照钦</t>
  </si>
  <si>
    <t>4600**********0911</t>
  </si>
  <si>
    <t>王帅</t>
  </si>
  <si>
    <t>4600**********0915</t>
  </si>
  <si>
    <t>吴法安</t>
  </si>
  <si>
    <t>程财</t>
  </si>
  <si>
    <t>4600**********0932</t>
  </si>
  <si>
    <t>陈照明</t>
  </si>
  <si>
    <t>4600**********0917</t>
  </si>
  <si>
    <t>程标</t>
  </si>
  <si>
    <t>4600**********1245</t>
  </si>
  <si>
    <t>钟达英</t>
  </si>
  <si>
    <t>4600**********0923</t>
  </si>
  <si>
    <t>程金花</t>
  </si>
  <si>
    <t>4600**********1260</t>
  </si>
  <si>
    <t>彭家英</t>
  </si>
  <si>
    <t>4600**********2125</t>
  </si>
  <si>
    <t>戴燕</t>
  </si>
  <si>
    <t>戴垂安</t>
  </si>
  <si>
    <t>4600**********0919</t>
  </si>
  <si>
    <t>庞四</t>
  </si>
  <si>
    <t>4600**********094X</t>
  </si>
  <si>
    <t>陈伟榆</t>
  </si>
  <si>
    <t>4600**********0962</t>
  </si>
  <si>
    <t>林小平</t>
  </si>
  <si>
    <t>4600**********0918</t>
  </si>
  <si>
    <t>吴武</t>
  </si>
  <si>
    <t>4600**********0924</t>
  </si>
  <si>
    <t>麦海燕</t>
  </si>
  <si>
    <t>4600**********0935</t>
  </si>
  <si>
    <t>郑世汉</t>
  </si>
  <si>
    <t>4600**********0975</t>
  </si>
  <si>
    <t>王昌师</t>
  </si>
  <si>
    <t>王琼英</t>
  </si>
  <si>
    <t>4600**********2129</t>
  </si>
  <si>
    <t>符春丽</t>
  </si>
  <si>
    <t>4600**********0914</t>
  </si>
  <si>
    <t>莫光武</t>
  </si>
  <si>
    <t>4600**********0937</t>
  </si>
  <si>
    <t>庞天志</t>
  </si>
  <si>
    <t>4600**********1829</t>
  </si>
  <si>
    <t>王和琴</t>
  </si>
  <si>
    <t>4600**********0921</t>
  </si>
  <si>
    <t>程春花</t>
  </si>
  <si>
    <t>4600**********0947</t>
  </si>
  <si>
    <t>欧春燕</t>
  </si>
  <si>
    <t>4600**********0941</t>
  </si>
  <si>
    <t>程范霞</t>
  </si>
  <si>
    <t>4600**********0934</t>
  </si>
  <si>
    <t>陈精锋</t>
  </si>
  <si>
    <t>4600**********0930</t>
  </si>
  <si>
    <t>吴法天</t>
  </si>
  <si>
    <t>4600**********0991</t>
  </si>
  <si>
    <t>林书裕</t>
  </si>
  <si>
    <t>4600**********0913</t>
  </si>
  <si>
    <t>曾德炎</t>
  </si>
  <si>
    <t>4600**********0925</t>
  </si>
  <si>
    <t>李梅桂</t>
  </si>
  <si>
    <t>吴法居</t>
  </si>
  <si>
    <t>4600**********0938</t>
  </si>
  <si>
    <t>王昌机</t>
  </si>
  <si>
    <t>4600**********0916</t>
  </si>
  <si>
    <t>4600**********0953</t>
  </si>
  <si>
    <t>程范群</t>
  </si>
  <si>
    <t>麦吉</t>
  </si>
  <si>
    <t>4600**********0956</t>
  </si>
  <si>
    <t>麦日刚</t>
  </si>
  <si>
    <t>戴垂芳</t>
  </si>
  <si>
    <t>4600**********1349</t>
  </si>
  <si>
    <t>徐兰冰</t>
  </si>
  <si>
    <t>4600**********0629</t>
  </si>
  <si>
    <t>吴英銮</t>
  </si>
  <si>
    <t>职业技能等级证书</t>
  </si>
  <si>
    <t>1500</t>
  </si>
  <si>
    <t>福海养老护理2期</t>
  </si>
  <si>
    <t>4600**********7926</t>
  </si>
  <si>
    <t>梁侨丽</t>
  </si>
  <si>
    <t>4600**********0613</t>
  </si>
  <si>
    <t>吴宏坤</t>
  </si>
  <si>
    <t>4600**********2143</t>
  </si>
  <si>
    <t>谢春丽</t>
  </si>
  <si>
    <t>黄荟余</t>
  </si>
  <si>
    <t>4600**********0649</t>
  </si>
  <si>
    <t>陈月兰</t>
  </si>
  <si>
    <t>4600**********034X</t>
  </si>
  <si>
    <t>王海波</t>
  </si>
  <si>
    <t>4600**********0028</t>
  </si>
  <si>
    <t>廖道云</t>
  </si>
  <si>
    <t>4600**********061X</t>
  </si>
  <si>
    <t>吴宏林</t>
  </si>
  <si>
    <t>吴花侬</t>
  </si>
  <si>
    <t>4600**********0615</t>
  </si>
  <si>
    <t>吴育进</t>
  </si>
  <si>
    <t>4600**********064X</t>
  </si>
  <si>
    <t>陈卫华</t>
  </si>
  <si>
    <t>4600**********0625</t>
  </si>
  <si>
    <t>吴金銮</t>
  </si>
  <si>
    <t>4600**********0616</t>
  </si>
  <si>
    <t>吴业权</t>
  </si>
  <si>
    <t>4600**********0634</t>
  </si>
  <si>
    <t>蔡兴守</t>
  </si>
  <si>
    <t>4600**********0610</t>
  </si>
  <si>
    <t>吴业辩</t>
  </si>
  <si>
    <t>钟梅荣</t>
  </si>
  <si>
    <t>4600**********0618</t>
  </si>
  <si>
    <t>吴业裕</t>
  </si>
  <si>
    <t>4600**********0622</t>
  </si>
  <si>
    <t>王瑞金</t>
  </si>
  <si>
    <t>4600**********0619</t>
  </si>
  <si>
    <t>吴业成</t>
  </si>
  <si>
    <t>4600**********8263</t>
  </si>
  <si>
    <t>杨丽莹</t>
  </si>
  <si>
    <t>4600**********0651</t>
  </si>
  <si>
    <t>蔡兴连</t>
  </si>
  <si>
    <t>4600**********0620</t>
  </si>
  <si>
    <t>王春兰</t>
  </si>
  <si>
    <t>4600**********0626</t>
  </si>
  <si>
    <t>习强</t>
  </si>
  <si>
    <t>4600**********0369</t>
  </si>
  <si>
    <t>吴春霞</t>
  </si>
  <si>
    <t>4600**********1003</t>
  </si>
  <si>
    <t>符文静</t>
  </si>
  <si>
    <t>甘伍</t>
  </si>
  <si>
    <t>4600**********0628</t>
  </si>
  <si>
    <t>符姑</t>
  </si>
  <si>
    <t>4600**********065X</t>
  </si>
  <si>
    <t>吴英明</t>
  </si>
  <si>
    <t>4600**********0323</t>
  </si>
  <si>
    <t>吴南</t>
  </si>
  <si>
    <t>4600**********0949</t>
  </si>
  <si>
    <t>周海燕</t>
  </si>
  <si>
    <t>4600**********062X</t>
  </si>
  <si>
    <t>吴才桂</t>
  </si>
  <si>
    <t>魏海芬</t>
  </si>
  <si>
    <t>吴招坤</t>
  </si>
  <si>
    <t>4600**********0024</t>
  </si>
  <si>
    <t>李小</t>
  </si>
  <si>
    <t>魏金苹</t>
  </si>
  <si>
    <t>吴育凤</t>
  </si>
  <si>
    <t>4600**********0617</t>
  </si>
  <si>
    <t>蔡仁贵</t>
  </si>
  <si>
    <t>吴治炳</t>
  </si>
  <si>
    <t>王海金</t>
  </si>
  <si>
    <t>吴宏明</t>
  </si>
  <si>
    <t>4600**********0022</t>
  </si>
  <si>
    <t>蔡金燕</t>
  </si>
  <si>
    <t>4600**********0025</t>
  </si>
  <si>
    <t>王彩兰</t>
  </si>
  <si>
    <t>4600**********0829</t>
  </si>
  <si>
    <t>陈宗梅</t>
  </si>
  <si>
    <t>4600**********0361</t>
  </si>
  <si>
    <t>吕妹</t>
  </si>
  <si>
    <t>4600**********0676</t>
  </si>
  <si>
    <t>吴廷昌</t>
  </si>
  <si>
    <t>4602**********1682</t>
  </si>
  <si>
    <t>林妹</t>
  </si>
  <si>
    <t>4600**********0611</t>
  </si>
  <si>
    <t>吴育和</t>
  </si>
  <si>
    <t>杨华</t>
  </si>
  <si>
    <t>李荣</t>
  </si>
  <si>
    <t>4600**********0325</t>
  </si>
  <si>
    <t>吴敏</t>
  </si>
  <si>
    <t>4600**********066X</t>
  </si>
  <si>
    <t>符燕</t>
  </si>
  <si>
    <t>4600**********0643</t>
  </si>
  <si>
    <t>王桂英</t>
  </si>
  <si>
    <t>4600**********3023</t>
  </si>
  <si>
    <t>张梅新</t>
  </si>
  <si>
    <t>李春芳</t>
  </si>
  <si>
    <t>4600**********4447</t>
  </si>
  <si>
    <t>王小玉</t>
  </si>
  <si>
    <t>4600**********0614</t>
  </si>
  <si>
    <t>吴家和</t>
  </si>
  <si>
    <t>4600**********0368</t>
  </si>
  <si>
    <t>谭金兰</t>
  </si>
  <si>
    <t>4600**********0646</t>
  </si>
  <si>
    <t>甘凤英</t>
  </si>
  <si>
    <t>4600**********0927</t>
  </si>
  <si>
    <t>余丽娟</t>
  </si>
  <si>
    <t>吴家平</t>
  </si>
  <si>
    <t>刘君</t>
  </si>
  <si>
    <t>4600**********2759</t>
  </si>
  <si>
    <t>张运德</t>
  </si>
  <si>
    <r>
      <rPr>
        <sz val="11"/>
        <color theme="1"/>
        <rFont val="宋体"/>
        <charset val="134"/>
      </rPr>
      <t>福海养老护理</t>
    </r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期</t>
    </r>
  </si>
  <si>
    <t>4600**********2745</t>
  </si>
  <si>
    <t>潘兰凤</t>
  </si>
  <si>
    <t>福海养老护理3期</t>
  </si>
  <si>
    <t>4690**********1224</t>
  </si>
  <si>
    <t>李孟英</t>
  </si>
  <si>
    <t>4600**********2749</t>
  </si>
  <si>
    <t>陈晓瑛</t>
  </si>
  <si>
    <t>4600**********2720</t>
  </si>
  <si>
    <t>黄冯</t>
  </si>
  <si>
    <t>4600**********2715</t>
  </si>
  <si>
    <t>张运民</t>
  </si>
  <si>
    <t>4600**********0680</t>
  </si>
  <si>
    <t>蔡彩花</t>
  </si>
  <si>
    <t>4600**********2743</t>
  </si>
  <si>
    <t>洪娜</t>
  </si>
  <si>
    <t>4600**********0346</t>
  </si>
  <si>
    <t>4600**********2761</t>
  </si>
  <si>
    <t>黄妹</t>
  </si>
  <si>
    <t>4600**********2724</t>
  </si>
  <si>
    <t>王海岸</t>
  </si>
  <si>
    <t>4600**********2721</t>
  </si>
  <si>
    <t>陈朝花</t>
  </si>
  <si>
    <t>4600**********2726</t>
  </si>
  <si>
    <t>吴春英</t>
  </si>
  <si>
    <t>郑月团</t>
  </si>
  <si>
    <t>罗玉英</t>
  </si>
  <si>
    <t>王文玉</t>
  </si>
  <si>
    <t>4600**********2713</t>
  </si>
  <si>
    <t>黎书杰</t>
  </si>
  <si>
    <t>4600**********6642</t>
  </si>
  <si>
    <t>羊秀姑</t>
  </si>
  <si>
    <t>4600**********2739</t>
  </si>
  <si>
    <t>张海明</t>
  </si>
  <si>
    <t>4600**********0624</t>
  </si>
  <si>
    <t>蔡小兰</t>
  </si>
  <si>
    <t>4600**********2728</t>
  </si>
  <si>
    <t>林丽菊</t>
  </si>
  <si>
    <t>4600**********274X</t>
  </si>
  <si>
    <t>陈银</t>
  </si>
  <si>
    <t>4600**********2718</t>
  </si>
  <si>
    <t>黎光保</t>
  </si>
  <si>
    <t>王金花</t>
  </si>
  <si>
    <t>4600**********3026</t>
  </si>
  <si>
    <t>钟建银</t>
  </si>
  <si>
    <t>王林艳</t>
  </si>
  <si>
    <t>4600**********2723</t>
  </si>
  <si>
    <t>黄彩妹</t>
  </si>
  <si>
    <t>王送萍</t>
  </si>
  <si>
    <t>4600**********273X</t>
  </si>
  <si>
    <t>张运飞</t>
  </si>
  <si>
    <t>4600**********2716</t>
  </si>
  <si>
    <t>张运理</t>
  </si>
  <si>
    <t>4600**********2717</t>
  </si>
  <si>
    <t>张程</t>
  </si>
  <si>
    <t>4690**********3324</t>
  </si>
  <si>
    <t>张娇玲</t>
  </si>
  <si>
    <t>4600**********2732</t>
  </si>
  <si>
    <t>张昌财</t>
  </si>
  <si>
    <t>4600**********2741</t>
  </si>
  <si>
    <t>蔡阳丽</t>
  </si>
  <si>
    <t>陈冰</t>
  </si>
  <si>
    <t>张昌玉</t>
  </si>
  <si>
    <t>4600**********271X</t>
  </si>
  <si>
    <t>张云</t>
  </si>
  <si>
    <t>4600**********2710</t>
  </si>
  <si>
    <t>张轩锫</t>
  </si>
  <si>
    <t>钟秋芳</t>
  </si>
  <si>
    <t>4600**********2428</t>
  </si>
  <si>
    <t>吴小方</t>
  </si>
  <si>
    <t>4600**********272X</t>
  </si>
  <si>
    <t>侬玉妹</t>
  </si>
  <si>
    <t>张兰</t>
  </si>
  <si>
    <t>张轩师</t>
  </si>
  <si>
    <t>4600**********2711</t>
  </si>
  <si>
    <t>张昌驳</t>
  </si>
  <si>
    <t>4600**********184X</t>
  </si>
  <si>
    <t>王绥荣</t>
  </si>
  <si>
    <t>4600**********2748</t>
  </si>
  <si>
    <t>陈小玉</t>
  </si>
  <si>
    <t>张昌大</t>
  </si>
  <si>
    <t>4600**********2758</t>
  </si>
  <si>
    <t>黎文椗</t>
  </si>
  <si>
    <t>4600**********2757</t>
  </si>
  <si>
    <t>黎文秀</t>
  </si>
  <si>
    <t>吴凤</t>
  </si>
  <si>
    <t>肖祚经</t>
  </si>
  <si>
    <t>4600**********3044</t>
  </si>
  <si>
    <t>陈春虹</t>
  </si>
  <si>
    <t>张昌径</t>
  </si>
  <si>
    <t>4600**********382X</t>
  </si>
  <si>
    <t>黎二花</t>
  </si>
  <si>
    <t>4600**********2714</t>
  </si>
  <si>
    <t>张昌玖</t>
  </si>
  <si>
    <t>4600**********2750</t>
  </si>
  <si>
    <t>张太统</t>
  </si>
  <si>
    <t>4600**********0045</t>
  </si>
  <si>
    <t>符金荣</t>
  </si>
  <si>
    <t>黎书源</t>
  </si>
  <si>
    <t>黎光海</t>
  </si>
  <si>
    <t>韩素平</t>
  </si>
  <si>
    <t>王尾</t>
  </si>
  <si>
    <t>4600**********2719</t>
  </si>
  <si>
    <t>张运武</t>
  </si>
  <si>
    <t>张昌庆</t>
  </si>
  <si>
    <t>4600**********0342</t>
  </si>
  <si>
    <t>王英梅</t>
  </si>
  <si>
    <r>
      <rPr>
        <sz val="11"/>
        <color theme="1"/>
        <rFont val="宋体"/>
        <charset val="134"/>
      </rPr>
      <t>福海养老护理</t>
    </r>
    <r>
      <rPr>
        <sz val="11"/>
        <color theme="1"/>
        <rFont val="Tahoma"/>
        <charset val="134"/>
      </rPr>
      <t>4</t>
    </r>
    <r>
      <rPr>
        <sz val="11"/>
        <color theme="1"/>
        <rFont val="宋体"/>
        <charset val="134"/>
      </rPr>
      <t>期</t>
    </r>
  </si>
  <si>
    <t>许坤荣</t>
  </si>
  <si>
    <t>福海养老护理4期</t>
  </si>
  <si>
    <t>4690**********4826</t>
  </si>
  <si>
    <t>王虹霞</t>
  </si>
  <si>
    <t>蔡仁泽</t>
  </si>
  <si>
    <t>4600**********0942</t>
  </si>
  <si>
    <t>王敏</t>
  </si>
  <si>
    <t>4408**********2383</t>
  </si>
  <si>
    <t>何月森</t>
  </si>
  <si>
    <t>吴燕</t>
  </si>
  <si>
    <t>邱銮玉</t>
  </si>
  <si>
    <t>4600**********2020</t>
  </si>
  <si>
    <t>王飘</t>
  </si>
  <si>
    <t>4600**********0020</t>
  </si>
  <si>
    <t>谭咏静</t>
  </si>
  <si>
    <t>4600**********0612</t>
  </si>
  <si>
    <t>王键</t>
  </si>
  <si>
    <t>4600**********0328</t>
  </si>
  <si>
    <t>郭霞</t>
  </si>
  <si>
    <t>4600**********124X</t>
  </si>
  <si>
    <t>莫瑞荣</t>
  </si>
  <si>
    <t>4600**********0658</t>
  </si>
  <si>
    <t>吴宏贤</t>
  </si>
  <si>
    <t>吴廷堆</t>
  </si>
  <si>
    <t>蔡才凤</t>
  </si>
  <si>
    <t>4600**********0961</t>
  </si>
  <si>
    <t>王杰兰</t>
  </si>
  <si>
    <t>4600**********0633</t>
  </si>
  <si>
    <t>蔡仁寸</t>
  </si>
  <si>
    <t>吴茂</t>
  </si>
  <si>
    <t>何燕平</t>
  </si>
  <si>
    <t>4600**********3260</t>
  </si>
  <si>
    <t>陈玉丹</t>
  </si>
  <si>
    <t>王平江</t>
  </si>
  <si>
    <t>吴廷波</t>
  </si>
  <si>
    <t>吴宏忠</t>
  </si>
  <si>
    <t>4600**********2228</t>
  </si>
  <si>
    <t>蔡雪</t>
  </si>
  <si>
    <t>蔡兴梁</t>
  </si>
  <si>
    <t>4600**********0669</t>
  </si>
  <si>
    <t>梁兰榕</t>
  </si>
  <si>
    <t>吴业秀</t>
  </si>
  <si>
    <t>吴育锋</t>
  </si>
  <si>
    <t>4600**********0639</t>
  </si>
  <si>
    <t>吴业琳</t>
  </si>
  <si>
    <t>4600**********0321</t>
  </si>
  <si>
    <t>冯小青</t>
  </si>
  <si>
    <t>4600**********0635</t>
  </si>
  <si>
    <t>蔡兴成</t>
  </si>
  <si>
    <t>4600**********0627</t>
  </si>
  <si>
    <t>陈海英</t>
  </si>
  <si>
    <t>4600**********4142</t>
  </si>
  <si>
    <t>石玉子</t>
  </si>
  <si>
    <t>吴育福</t>
  </si>
  <si>
    <t>4600**********4246</t>
  </si>
  <si>
    <t>麦禾贝</t>
  </si>
  <si>
    <t>吴照月</t>
  </si>
  <si>
    <t>吴廷平</t>
  </si>
  <si>
    <t>4600**********1224</t>
  </si>
  <si>
    <t>王心如</t>
  </si>
  <si>
    <t>4600**********0670</t>
  </si>
  <si>
    <t>吴宏记</t>
  </si>
  <si>
    <t>4600**********2425</t>
  </si>
  <si>
    <t>林金波</t>
  </si>
  <si>
    <t>吴廷孝</t>
  </si>
  <si>
    <t>吴廷芳</t>
  </si>
  <si>
    <t>吴业坤</t>
  </si>
  <si>
    <t>蔡史</t>
  </si>
  <si>
    <t>王海英</t>
  </si>
  <si>
    <t>4600**********0347</t>
  </si>
  <si>
    <t>蔡金丽</t>
  </si>
  <si>
    <t>吴廷松</t>
  </si>
  <si>
    <t>吴强</t>
  </si>
  <si>
    <t>4600**********0940</t>
  </si>
  <si>
    <t>郭英</t>
  </si>
  <si>
    <t>4600**********0329</t>
  </si>
  <si>
    <t>符强</t>
  </si>
  <si>
    <t>邱芳花</t>
  </si>
  <si>
    <t>4600**********1223</t>
  </si>
  <si>
    <t>朱海荣</t>
  </si>
  <si>
    <t>蔡兴儒</t>
  </si>
  <si>
    <t>吴育良</t>
  </si>
  <si>
    <t>蔡仁亮</t>
  </si>
  <si>
    <t>4600**********2121</t>
  </si>
  <si>
    <t>廖梅珍</t>
  </si>
  <si>
    <t>4600**********0638</t>
  </si>
  <si>
    <t>吴业吉</t>
  </si>
  <si>
    <t>吴英凡</t>
  </si>
  <si>
    <t>合计</t>
  </si>
  <si>
    <t>单位负责人：                   分管领导：                    复核人：                    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</si>
</sst>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Tahoma"/>
      <charset val="134"/>
    </font>
    <font>
      <sz val="16"/>
      <color theme="1"/>
      <name val="Tahoma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08;&#23478;&#35029;\&#22521;&#35757;&#36153;&#33457;&#21517;&#20876;\&#35802;&#36745;&#23478;&#21153;&#25805;&#25345;2&#26399;&#34917;&#36148;&#33457;&#21517;&#208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1119;&#28023;1&#26399;&#22521;&#35757;&#36153;&#33457;&#21517;&#208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1119;&#28023;1&#26399;&#37492;&#23450;&#36153;&#33457;&#21517;&#2087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1119;&#28023;2&#29677;&#37492;&#23450;&#36153;&#33457;&#21517;&#2087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1119;&#28023;3&#29677;&#37492;&#23450;&#36153;&#33457;&#21517;&#2087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31119;&#28023;4&#26399;&#37492;&#23450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460026196308260914</v>
          </cell>
          <cell r="C4" t="str">
            <v>居民身份证（户口簿）</v>
          </cell>
          <cell r="D4" t="str">
            <v>莫光武</v>
          </cell>
          <cell r="E4" t="str">
            <v>初中</v>
          </cell>
          <cell r="F4" t="str">
            <v>18789355026</v>
          </cell>
          <cell r="G4" t="str">
            <v>职业技能等级证书</v>
          </cell>
          <cell r="H4" t="str">
            <v>2221140000348</v>
          </cell>
          <cell r="I4" t="str">
            <v>120</v>
          </cell>
        </row>
        <row r="5">
          <cell r="B5" t="str">
            <v>460026196507170938</v>
          </cell>
          <cell r="C5" t="str">
            <v>居民身份证（户口簿）</v>
          </cell>
          <cell r="D5" t="str">
            <v>王昌机</v>
          </cell>
          <cell r="E5" t="str">
            <v>初中</v>
          </cell>
          <cell r="F5" t="str">
            <v>13006083512</v>
          </cell>
          <cell r="G5" t="str">
            <v>职业技能等级证书</v>
          </cell>
          <cell r="H5" t="str">
            <v>2221140000351</v>
          </cell>
          <cell r="I5" t="str">
            <v>120</v>
          </cell>
        </row>
        <row r="6">
          <cell r="B6" t="str">
            <v>460026196705070954</v>
          </cell>
          <cell r="C6" t="str">
            <v>居民身份证（户口簿）</v>
          </cell>
          <cell r="D6" t="str">
            <v>陈瑞成</v>
          </cell>
          <cell r="E6" t="str">
            <v>初中</v>
          </cell>
          <cell r="F6" t="str">
            <v>13976545487</v>
          </cell>
          <cell r="G6" t="str">
            <v>职业技能等级证书</v>
          </cell>
          <cell r="H6" t="str">
            <v>2221140000358</v>
          </cell>
          <cell r="I6" t="str">
            <v>120</v>
          </cell>
        </row>
        <row r="7">
          <cell r="B7" t="str">
            <v>460026197107090917</v>
          </cell>
          <cell r="C7" t="str">
            <v>居民身份证（户口簿）</v>
          </cell>
          <cell r="D7" t="str">
            <v>吴法居</v>
          </cell>
          <cell r="E7" t="str">
            <v>初中</v>
          </cell>
          <cell r="F7" t="str">
            <v>18889236825</v>
          </cell>
          <cell r="G7" t="str">
            <v>职业技能等级证书</v>
          </cell>
          <cell r="H7" t="str">
            <v>2221140000370</v>
          </cell>
          <cell r="I7" t="str">
            <v>120</v>
          </cell>
        </row>
        <row r="8">
          <cell r="B8" t="str">
            <v>460026197204070926</v>
          </cell>
          <cell r="C8" t="str">
            <v>居民身份证（户口簿）</v>
          </cell>
          <cell r="D8" t="str">
            <v>明桂珍</v>
          </cell>
          <cell r="E8" t="str">
            <v>初中</v>
          </cell>
          <cell r="F8" t="str">
            <v>13687557543</v>
          </cell>
          <cell r="G8" t="str">
            <v>职业技能等级证书</v>
          </cell>
          <cell r="H8" t="str">
            <v>2221140000374</v>
          </cell>
          <cell r="I8" t="str">
            <v>120</v>
          </cell>
        </row>
        <row r="9">
          <cell r="B9" t="str">
            <v>46002619800612094X</v>
          </cell>
          <cell r="C9" t="str">
            <v>居民身份证（户口簿）</v>
          </cell>
          <cell r="D9" t="str">
            <v>陈伟榆</v>
          </cell>
          <cell r="E9" t="str">
            <v>初中</v>
          </cell>
          <cell r="F9" t="str">
            <v>18876754661</v>
          </cell>
          <cell r="G9" t="str">
            <v>职业技能等级证书</v>
          </cell>
          <cell r="H9" t="str">
            <v>2221140000381</v>
          </cell>
          <cell r="I9" t="str">
            <v>120</v>
          </cell>
        </row>
        <row r="10">
          <cell r="B10" t="str">
            <v>460026198112070915</v>
          </cell>
          <cell r="C10" t="str">
            <v>居民身份证（户口簿）</v>
          </cell>
          <cell r="D10" t="str">
            <v>程财</v>
          </cell>
          <cell r="E10" t="str">
            <v>初中</v>
          </cell>
          <cell r="F10" t="str">
            <v>13976074902</v>
          </cell>
          <cell r="G10" t="str">
            <v>职业技能等级证书</v>
          </cell>
          <cell r="H10" t="str">
            <v>2221140000383</v>
          </cell>
          <cell r="I10" t="str">
            <v>120</v>
          </cell>
        </row>
        <row r="11">
          <cell r="B11" t="str">
            <v>460026198208050919</v>
          </cell>
          <cell r="C11" t="str">
            <v>居民身份证（户口簿）</v>
          </cell>
          <cell r="D11" t="str">
            <v>庞四</v>
          </cell>
          <cell r="E11" t="str">
            <v>初中</v>
          </cell>
          <cell r="F11" t="str">
            <v>13876145449</v>
          </cell>
          <cell r="G11" t="str">
            <v>职业技能等级证书</v>
          </cell>
          <cell r="H11" t="str">
            <v>2221140000385</v>
          </cell>
          <cell r="I11" t="str">
            <v>120</v>
          </cell>
        </row>
        <row r="12">
          <cell r="B12" t="str">
            <v>460026198210110917</v>
          </cell>
          <cell r="C12" t="str">
            <v>居民身份证（户口簿）</v>
          </cell>
          <cell r="D12" t="str">
            <v>程标</v>
          </cell>
          <cell r="E12" t="str">
            <v>初中</v>
          </cell>
          <cell r="F12" t="str">
            <v>13876101931</v>
          </cell>
          <cell r="G12" t="str">
            <v>职业技能等级证书</v>
          </cell>
          <cell r="H12" t="str">
            <v>2221140000386</v>
          </cell>
          <cell r="I12" t="str">
            <v>120</v>
          </cell>
        </row>
        <row r="13">
          <cell r="B13" t="str">
            <v>460026198306110962</v>
          </cell>
          <cell r="C13" t="str">
            <v>居民身份证（户口簿）</v>
          </cell>
          <cell r="D13" t="str">
            <v>林小平</v>
          </cell>
          <cell r="E13" t="str">
            <v>初中</v>
          </cell>
          <cell r="F13" t="str">
            <v>13637645143</v>
          </cell>
          <cell r="G13" t="str">
            <v>职业技能等级证书</v>
          </cell>
          <cell r="H13" t="str">
            <v>2221140000387</v>
          </cell>
          <cell r="I13" t="str">
            <v>120</v>
          </cell>
        </row>
        <row r="14">
          <cell r="B14" t="str">
            <v>460026199404101829</v>
          </cell>
          <cell r="C14" t="str">
            <v>居民身份证（户口簿）</v>
          </cell>
          <cell r="D14" t="str">
            <v>王和琴</v>
          </cell>
          <cell r="E14" t="str">
            <v>初中</v>
          </cell>
          <cell r="F14" t="str">
            <v>19943339409</v>
          </cell>
          <cell r="G14" t="str">
            <v>职业技能等级证书</v>
          </cell>
          <cell r="H14" t="str">
            <v>2221140000391</v>
          </cell>
          <cell r="I14" t="str">
            <v>120</v>
          </cell>
        </row>
        <row r="15">
          <cell r="B15" t="str">
            <v>460026199704030911</v>
          </cell>
          <cell r="C15" t="str">
            <v>居民身份证（户口簿）</v>
          </cell>
          <cell r="D15" t="str">
            <v>王帅</v>
          </cell>
          <cell r="E15" t="str">
            <v>初中</v>
          </cell>
          <cell r="F15" t="str">
            <v>17372055931</v>
          </cell>
          <cell r="G15" t="str">
            <v>职业技能等级证书</v>
          </cell>
          <cell r="H15" t="str">
            <v>2221140000392</v>
          </cell>
          <cell r="I15" t="str">
            <v>120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460026197607100368</v>
          </cell>
          <cell r="C4" t="str">
            <v>居民身份证（户口簿）</v>
          </cell>
          <cell r="D4" t="str">
            <v>谭金兰</v>
          </cell>
          <cell r="E4" t="str">
            <v>初中</v>
          </cell>
          <cell r="F4" t="str">
            <v>18889217695</v>
          </cell>
          <cell r="G4" t="str">
            <v>职业技能等级证书</v>
          </cell>
          <cell r="H4" t="str">
            <v>S000046990073225001929</v>
          </cell>
          <cell r="I4" t="str">
            <v>265</v>
          </cell>
        </row>
        <row r="5">
          <cell r="B5" t="str">
            <v>460026198610050028</v>
          </cell>
          <cell r="C5" t="str">
            <v>居民身份证（户口簿）</v>
          </cell>
          <cell r="D5" t="str">
            <v>廖道云</v>
          </cell>
          <cell r="E5" t="str">
            <v>初中</v>
          </cell>
          <cell r="F5" t="str">
            <v>18217879536</v>
          </cell>
          <cell r="G5" t="str">
            <v>职业技能等级证书</v>
          </cell>
          <cell r="H5" t="str">
            <v>S000046990073225001963</v>
          </cell>
          <cell r="I5" t="str">
            <v>265</v>
          </cell>
        </row>
        <row r="6">
          <cell r="B6" t="str">
            <v>460026200010271003</v>
          </cell>
          <cell r="C6" t="str">
            <v>居民身份证（户口簿）</v>
          </cell>
          <cell r="D6" t="str">
            <v>符文静</v>
          </cell>
          <cell r="E6" t="str">
            <v>初中</v>
          </cell>
          <cell r="F6" t="str">
            <v>18889239742</v>
          </cell>
          <cell r="G6" t="str">
            <v>职业技能等级证书</v>
          </cell>
          <cell r="H6" t="str">
            <v>S000046990073225001948</v>
          </cell>
          <cell r="I6" t="str">
            <v>265</v>
          </cell>
        </row>
        <row r="7">
          <cell r="B7" t="str">
            <v>460026197808240615</v>
          </cell>
          <cell r="C7" t="str">
            <v>居民身份证（户口簿）</v>
          </cell>
          <cell r="D7" t="str">
            <v>吴治炳</v>
          </cell>
          <cell r="E7" t="str">
            <v>初中</v>
          </cell>
          <cell r="F7" t="str">
            <v>13518028218</v>
          </cell>
          <cell r="G7" t="str">
            <v>职业技能等级证书</v>
          </cell>
          <cell r="H7" t="str">
            <v>S000046990073225001933</v>
          </cell>
          <cell r="I7" t="str">
            <v>265</v>
          </cell>
        </row>
        <row r="8">
          <cell r="B8" t="str">
            <v>460026196508180628</v>
          </cell>
          <cell r="C8" t="str">
            <v>居民身份证（户口簿）</v>
          </cell>
          <cell r="D8" t="str">
            <v>符姑</v>
          </cell>
          <cell r="E8" t="str">
            <v>初中</v>
          </cell>
          <cell r="F8" t="str">
            <v>13392989913</v>
          </cell>
          <cell r="G8" t="str">
            <v>职业技能等级证书</v>
          </cell>
          <cell r="H8" t="str">
            <v>S000046990073225001966</v>
          </cell>
          <cell r="I8" t="str">
            <v>265</v>
          </cell>
        </row>
        <row r="9">
          <cell r="B9" t="str">
            <v>460026198302240022</v>
          </cell>
          <cell r="C9" t="str">
            <v>居民身份证（户口簿）</v>
          </cell>
          <cell r="D9" t="str">
            <v>蔡金燕</v>
          </cell>
          <cell r="E9" t="str">
            <v>初中</v>
          </cell>
          <cell r="F9" t="str">
            <v>13687541676</v>
          </cell>
          <cell r="G9" t="str">
            <v>职业技能等级证书</v>
          </cell>
          <cell r="H9" t="str">
            <v>S000046990073225001909</v>
          </cell>
          <cell r="I9" t="str">
            <v>265</v>
          </cell>
        </row>
        <row r="10">
          <cell r="B10" t="str">
            <v>460026198409170618</v>
          </cell>
          <cell r="C10" t="str">
            <v>居民身份证（户口簿）</v>
          </cell>
          <cell r="D10" t="str">
            <v>吴业裕</v>
          </cell>
          <cell r="E10" t="str">
            <v>初中</v>
          </cell>
          <cell r="F10" t="str">
            <v>13907517084</v>
          </cell>
          <cell r="G10" t="str">
            <v>职业技能等级证书</v>
          </cell>
          <cell r="H10" t="str">
            <v>S000046990073225001915</v>
          </cell>
          <cell r="I10" t="str">
            <v>265</v>
          </cell>
        </row>
        <row r="11">
          <cell r="B11" t="str">
            <v>46002619770610062X</v>
          </cell>
          <cell r="C11" t="str">
            <v>居民身份证（户口簿）</v>
          </cell>
          <cell r="D11" t="str">
            <v>吴育凤</v>
          </cell>
          <cell r="E11" t="str">
            <v>初中</v>
          </cell>
          <cell r="F11" t="str">
            <v>18889239801</v>
          </cell>
          <cell r="G11" t="str">
            <v>职业技能等级证书</v>
          </cell>
          <cell r="H11" t="str">
            <v>S000046990073225001938</v>
          </cell>
          <cell r="I11" t="str">
            <v>265</v>
          </cell>
        </row>
        <row r="12">
          <cell r="B12" t="str">
            <v>46002619650720064X</v>
          </cell>
          <cell r="C12" t="str">
            <v>居民身份证（户口簿）</v>
          </cell>
          <cell r="D12" t="str">
            <v>李荣</v>
          </cell>
          <cell r="E12" t="str">
            <v>初中</v>
          </cell>
          <cell r="F12" t="str">
            <v>15298903241</v>
          </cell>
          <cell r="G12" t="str">
            <v>职业技能等级证书</v>
          </cell>
          <cell r="H12" t="str">
            <v>S000046990073225001949</v>
          </cell>
          <cell r="I12" t="str">
            <v>265</v>
          </cell>
        </row>
        <row r="13">
          <cell r="B13" t="str">
            <v>460026199708060325</v>
          </cell>
          <cell r="C13" t="str">
            <v>居民身份证（户口簿）</v>
          </cell>
          <cell r="D13" t="str">
            <v>吴敏</v>
          </cell>
          <cell r="E13" t="str">
            <v>初中</v>
          </cell>
          <cell r="F13" t="str">
            <v>17389845085</v>
          </cell>
          <cell r="G13" t="str">
            <v>职业技能等级证书</v>
          </cell>
          <cell r="H13" t="str">
            <v>S000046990073225001914</v>
          </cell>
          <cell r="I13" t="str">
            <v>265</v>
          </cell>
        </row>
        <row r="14">
          <cell r="B14" t="str">
            <v>460026197812280927</v>
          </cell>
          <cell r="C14" t="str">
            <v>居民身份证（户口簿）</v>
          </cell>
          <cell r="D14" t="str">
            <v>余丽娟</v>
          </cell>
          <cell r="E14" t="str">
            <v>初中</v>
          </cell>
          <cell r="F14" t="str">
            <v>15091968814</v>
          </cell>
          <cell r="G14" t="str">
            <v>职业技能等级证书</v>
          </cell>
          <cell r="H14" t="str">
            <v>S000046990073225001921</v>
          </cell>
          <cell r="I14" t="str">
            <v>265</v>
          </cell>
        </row>
        <row r="15">
          <cell r="B15" t="str">
            <v>460026197810200620</v>
          </cell>
          <cell r="C15" t="str">
            <v>居民身份证（户口簿）</v>
          </cell>
          <cell r="D15" t="str">
            <v>李春芳</v>
          </cell>
          <cell r="E15" t="str">
            <v>初中</v>
          </cell>
          <cell r="F15" t="str">
            <v>13687545243</v>
          </cell>
          <cell r="G15" t="str">
            <v>职业技能等级证书</v>
          </cell>
          <cell r="H15" t="str">
            <v>S000046990073225001943</v>
          </cell>
          <cell r="I15" t="str">
            <v>265</v>
          </cell>
        </row>
        <row r="16">
          <cell r="B16" t="str">
            <v>460026197008160625</v>
          </cell>
          <cell r="C16" t="str">
            <v>居民身份证（户口簿）</v>
          </cell>
          <cell r="D16" t="str">
            <v>吴金銮</v>
          </cell>
          <cell r="E16" t="str">
            <v>初中</v>
          </cell>
          <cell r="F16" t="str">
            <v>18789560429</v>
          </cell>
          <cell r="G16" t="str">
            <v>职业技能等级证书</v>
          </cell>
          <cell r="H16" t="str">
            <v>S000046990073225001952</v>
          </cell>
          <cell r="I16" t="str">
            <v>265</v>
          </cell>
        </row>
        <row r="17">
          <cell r="B17" t="str">
            <v>460026196703050634</v>
          </cell>
          <cell r="C17" t="str">
            <v>居民身份证（户口簿）</v>
          </cell>
          <cell r="D17" t="str">
            <v>蔡兴守</v>
          </cell>
          <cell r="E17" t="str">
            <v>初中</v>
          </cell>
          <cell r="F17" t="str">
            <v>15091968935</v>
          </cell>
          <cell r="G17" t="str">
            <v>职业技能等级证书</v>
          </cell>
          <cell r="H17" t="str">
            <v>S000046990073225001946</v>
          </cell>
          <cell r="I17" t="str">
            <v>265</v>
          </cell>
        </row>
        <row r="18">
          <cell r="B18" t="str">
            <v>460026197205090646</v>
          </cell>
          <cell r="C18" t="str">
            <v>居民身份证（户口簿）</v>
          </cell>
          <cell r="D18" t="str">
            <v>甘凤英</v>
          </cell>
          <cell r="E18" t="str">
            <v>初中</v>
          </cell>
          <cell r="F18" t="str">
            <v>17798484330</v>
          </cell>
          <cell r="G18" t="str">
            <v>职业技能等级证书</v>
          </cell>
          <cell r="H18" t="str">
            <v>S000046990073225001911</v>
          </cell>
          <cell r="I18" t="str">
            <v>265</v>
          </cell>
        </row>
        <row r="19">
          <cell r="B19" t="str">
            <v>460026196407150649</v>
          </cell>
          <cell r="C19" t="str">
            <v>居民身份证（户口簿）</v>
          </cell>
          <cell r="D19" t="str">
            <v>陈月兰</v>
          </cell>
          <cell r="E19" t="str">
            <v>初中</v>
          </cell>
          <cell r="F19" t="str">
            <v>18708953225</v>
          </cell>
          <cell r="G19" t="str">
            <v>职业技能等级证书</v>
          </cell>
          <cell r="H19" t="str">
            <v>S000046990073225001906</v>
          </cell>
          <cell r="I19" t="str">
            <v>265</v>
          </cell>
        </row>
        <row r="20">
          <cell r="B20" t="str">
            <v>460026196805130643</v>
          </cell>
          <cell r="C20" t="str">
            <v>居民身份证（户口簿）</v>
          </cell>
          <cell r="D20" t="str">
            <v>王桂英</v>
          </cell>
          <cell r="E20" t="str">
            <v>初中</v>
          </cell>
          <cell r="F20" t="str">
            <v>18789709223</v>
          </cell>
          <cell r="G20" t="str">
            <v>职业技能等级证书</v>
          </cell>
          <cell r="H20" t="str">
            <v>S000046990073225001918</v>
          </cell>
          <cell r="I20" t="str">
            <v>265</v>
          </cell>
        </row>
        <row r="21">
          <cell r="B21" t="str">
            <v>460026197506080361</v>
          </cell>
          <cell r="C21" t="str">
            <v>居民身份证（户口簿）</v>
          </cell>
          <cell r="D21" t="str">
            <v>吕妹</v>
          </cell>
          <cell r="E21" t="str">
            <v>初中</v>
          </cell>
          <cell r="F21" t="str">
            <v>18389515513</v>
          </cell>
          <cell r="G21" t="str">
            <v>职业技能等级证书</v>
          </cell>
          <cell r="H21" t="str">
            <v>S000046990073225001905</v>
          </cell>
          <cell r="I21" t="str">
            <v>265</v>
          </cell>
        </row>
        <row r="22">
          <cell r="B22" t="str">
            <v>460026197612060620</v>
          </cell>
          <cell r="C22" t="str">
            <v>居民身份证（户口簿）</v>
          </cell>
          <cell r="D22" t="str">
            <v>魏海芬</v>
          </cell>
          <cell r="E22" t="str">
            <v>初中</v>
          </cell>
          <cell r="F22" t="str">
            <v>15008062757</v>
          </cell>
          <cell r="G22" t="str">
            <v>职业技能等级证书</v>
          </cell>
          <cell r="H22" t="str">
            <v>S000046990073225001954</v>
          </cell>
          <cell r="I22" t="str">
            <v>265</v>
          </cell>
        </row>
        <row r="23">
          <cell r="B23" t="str">
            <v>460026196506090629</v>
          </cell>
          <cell r="C23" t="str">
            <v>居民身份证（户口簿）</v>
          </cell>
          <cell r="D23" t="str">
            <v>钟梅荣</v>
          </cell>
          <cell r="E23" t="str">
            <v>初中</v>
          </cell>
          <cell r="F23" t="str">
            <v>15008922602</v>
          </cell>
          <cell r="G23" t="str">
            <v>职业技能等级证书</v>
          </cell>
          <cell r="H23" t="str">
            <v>S000046990073225001940</v>
          </cell>
          <cell r="I23" t="str">
            <v>265</v>
          </cell>
        </row>
        <row r="24">
          <cell r="B24" t="str">
            <v>460026197007110626</v>
          </cell>
          <cell r="C24" t="str">
            <v>居民身份证（户口簿）</v>
          </cell>
          <cell r="D24" t="str">
            <v>习强</v>
          </cell>
          <cell r="E24" t="str">
            <v>初中</v>
          </cell>
          <cell r="F24" t="str">
            <v>18889230102</v>
          </cell>
          <cell r="G24" t="str">
            <v>职业技能等级证书</v>
          </cell>
          <cell r="H24" t="str">
            <v>S000046990073225001920</v>
          </cell>
          <cell r="I24" t="str">
            <v>265</v>
          </cell>
        </row>
        <row r="25">
          <cell r="B25" t="str">
            <v>460026198104130949</v>
          </cell>
          <cell r="C25" t="str">
            <v>居民身份证（户口簿）</v>
          </cell>
          <cell r="D25" t="str">
            <v>周海燕</v>
          </cell>
          <cell r="E25" t="str">
            <v>初中</v>
          </cell>
          <cell r="F25" t="str">
            <v>15203602470</v>
          </cell>
          <cell r="G25" t="str">
            <v>职业技能等级证书</v>
          </cell>
          <cell r="H25" t="str">
            <v>S000046990073225001917</v>
          </cell>
          <cell r="I25" t="str">
            <v>265</v>
          </cell>
        </row>
        <row r="26">
          <cell r="B26" t="str">
            <v>46002619760113062X</v>
          </cell>
          <cell r="C26" t="str">
            <v>居民身份证（户口簿）</v>
          </cell>
          <cell r="D26" t="str">
            <v>魏金苹</v>
          </cell>
          <cell r="E26" t="str">
            <v>初中</v>
          </cell>
          <cell r="F26" t="str">
            <v>18876923023</v>
          </cell>
          <cell r="G26" t="str">
            <v>职业技能等级证书</v>
          </cell>
          <cell r="H26" t="str">
            <v>S000046990073225001959</v>
          </cell>
          <cell r="I26" t="str">
            <v>265</v>
          </cell>
        </row>
        <row r="27">
          <cell r="B27" t="str">
            <v>46002619680815064X</v>
          </cell>
          <cell r="C27" t="str">
            <v>居民身份证（户口簿）</v>
          </cell>
          <cell r="D27" t="str">
            <v>陈卫华</v>
          </cell>
          <cell r="E27" t="str">
            <v>初中</v>
          </cell>
          <cell r="F27" t="str">
            <v>13687541055</v>
          </cell>
          <cell r="G27" t="str">
            <v>职业技能等级证书</v>
          </cell>
          <cell r="H27" t="str">
            <v>S000046990073225001907</v>
          </cell>
          <cell r="I27" t="str">
            <v>265</v>
          </cell>
        </row>
        <row r="28">
          <cell r="B28" t="str">
            <v>460026198111040618</v>
          </cell>
          <cell r="C28" t="str">
            <v>居民身份证（户口簿）</v>
          </cell>
          <cell r="D28" t="str">
            <v>吴家平</v>
          </cell>
          <cell r="E28" t="str">
            <v>初中</v>
          </cell>
          <cell r="F28" t="str">
            <v>13518809044</v>
          </cell>
          <cell r="G28" t="str">
            <v>职业技能等级证书</v>
          </cell>
          <cell r="H28" t="str">
            <v>S000046990073225001951</v>
          </cell>
          <cell r="I28" t="str">
            <v>265</v>
          </cell>
        </row>
        <row r="29">
          <cell r="B29" t="str">
            <v>460026198108170323</v>
          </cell>
          <cell r="C29" t="str">
            <v>居民身份证（户口簿）</v>
          </cell>
          <cell r="D29" t="str">
            <v>吴南</v>
          </cell>
          <cell r="E29" t="str">
            <v>初中</v>
          </cell>
          <cell r="F29" t="str">
            <v>18876752951</v>
          </cell>
          <cell r="G29" t="str">
            <v>职业技能等级证书</v>
          </cell>
          <cell r="H29" t="str">
            <v>S000046990073225001913</v>
          </cell>
          <cell r="I29" t="str">
            <v>265</v>
          </cell>
        </row>
        <row r="30">
          <cell r="B30" t="str">
            <v>46002619801018062X</v>
          </cell>
          <cell r="C30" t="str">
            <v>居民身份证（户口簿）</v>
          </cell>
          <cell r="D30" t="str">
            <v>吴才桂</v>
          </cell>
          <cell r="E30" t="str">
            <v>初中</v>
          </cell>
          <cell r="F30" t="str">
            <v>18789924569</v>
          </cell>
          <cell r="G30" t="str">
            <v>职业技能等级证书</v>
          </cell>
          <cell r="H30" t="str">
            <v>S000046990073225001922</v>
          </cell>
          <cell r="I30" t="str">
            <v>265</v>
          </cell>
        </row>
        <row r="31">
          <cell r="B31" t="str">
            <v>46002619660629061X</v>
          </cell>
          <cell r="C31" t="str">
            <v>居民身份证（户口簿）</v>
          </cell>
          <cell r="D31" t="str">
            <v>吴招坤</v>
          </cell>
          <cell r="E31" t="str">
            <v>初中</v>
          </cell>
          <cell r="F31" t="str">
            <v>13876640736</v>
          </cell>
          <cell r="G31" t="str">
            <v>职业技能等级证书</v>
          </cell>
          <cell r="H31" t="str">
            <v>S000046990073225001908</v>
          </cell>
          <cell r="I31" t="str">
            <v>265</v>
          </cell>
        </row>
        <row r="32">
          <cell r="B32" t="str">
            <v>46002619790510034X</v>
          </cell>
          <cell r="C32" t="str">
            <v>居民身份证（户口簿）</v>
          </cell>
          <cell r="D32" t="str">
            <v>王海波</v>
          </cell>
          <cell r="E32" t="str">
            <v>初中</v>
          </cell>
          <cell r="F32" t="str">
            <v>13518810361</v>
          </cell>
          <cell r="G32" t="str">
            <v>职业技能等级证书</v>
          </cell>
          <cell r="H32" t="str">
            <v>S000046990073225001962</v>
          </cell>
          <cell r="I32" t="str">
            <v>265</v>
          </cell>
        </row>
        <row r="33">
          <cell r="B33" t="str">
            <v>460026196610140622</v>
          </cell>
          <cell r="C33" t="str">
            <v>居民身份证（户口簿）</v>
          </cell>
          <cell r="D33" t="str">
            <v>杨华</v>
          </cell>
          <cell r="E33" t="str">
            <v>初中</v>
          </cell>
          <cell r="F33" t="str">
            <v>15308966329</v>
          </cell>
          <cell r="G33" t="str">
            <v>职业技能等级证书</v>
          </cell>
          <cell r="H33" t="str">
            <v>S000046990073225001964</v>
          </cell>
          <cell r="I33" t="str">
            <v>265</v>
          </cell>
        </row>
        <row r="34">
          <cell r="B34" t="str">
            <v>460026197201210620</v>
          </cell>
          <cell r="C34" t="str">
            <v>居民身份证（户口簿）</v>
          </cell>
          <cell r="D34" t="str">
            <v>王春兰</v>
          </cell>
          <cell r="E34" t="str">
            <v>初中</v>
          </cell>
          <cell r="F34" t="str">
            <v>13876107984</v>
          </cell>
          <cell r="G34" t="str">
            <v>职业技能等级证书</v>
          </cell>
          <cell r="H34" t="str">
            <v>S000046990073225001953</v>
          </cell>
          <cell r="I34" t="str">
            <v>265</v>
          </cell>
        </row>
        <row r="35">
          <cell r="B35" t="str">
            <v>460026199210090025</v>
          </cell>
          <cell r="C35" t="str">
            <v>居民身份证（户口簿）</v>
          </cell>
          <cell r="D35" t="str">
            <v>王彩兰</v>
          </cell>
          <cell r="E35" t="str">
            <v>初中</v>
          </cell>
          <cell r="F35" t="str">
            <v>13687545774</v>
          </cell>
          <cell r="G35" t="str">
            <v>职业技能等级证书</v>
          </cell>
          <cell r="H35" t="str">
            <v>S000046990073225001967</v>
          </cell>
          <cell r="I35" t="str">
            <v>265</v>
          </cell>
        </row>
        <row r="36">
          <cell r="B36" t="str">
            <v>460028197507084447</v>
          </cell>
          <cell r="C36" t="str">
            <v>居民身份证（户口簿）</v>
          </cell>
          <cell r="D36" t="str">
            <v>王小玉</v>
          </cell>
          <cell r="E36" t="str">
            <v>初中</v>
          </cell>
          <cell r="F36" t="str">
            <v>15289921660</v>
          </cell>
          <cell r="G36" t="str">
            <v>职业技能等级证书</v>
          </cell>
          <cell r="H36" t="str">
            <v>S000046990073225001923</v>
          </cell>
          <cell r="I36" t="str">
            <v>265</v>
          </cell>
        </row>
        <row r="37">
          <cell r="B37" t="str">
            <v>460026199102010323</v>
          </cell>
          <cell r="C37" t="str">
            <v>居民身份证（户口簿）</v>
          </cell>
          <cell r="D37" t="str">
            <v>王海金</v>
          </cell>
          <cell r="E37" t="str">
            <v>初中</v>
          </cell>
          <cell r="F37" t="str">
            <v>18389516099</v>
          </cell>
          <cell r="G37" t="str">
            <v>职业技能等级证书</v>
          </cell>
          <cell r="H37" t="str">
            <v>S000046990073225001939</v>
          </cell>
          <cell r="I37" t="str">
            <v>265</v>
          </cell>
        </row>
        <row r="38">
          <cell r="B38" t="str">
            <v>460026199310200615</v>
          </cell>
          <cell r="C38" t="str">
            <v>居民身份证（户口簿）</v>
          </cell>
          <cell r="D38" t="str">
            <v>吴育进</v>
          </cell>
          <cell r="E38" t="str">
            <v>初中</v>
          </cell>
          <cell r="F38" t="str">
            <v>15808945112</v>
          </cell>
          <cell r="G38" t="str">
            <v>职业技能等级证书</v>
          </cell>
          <cell r="H38" t="str">
            <v>S000046990073225001957</v>
          </cell>
          <cell r="I38" t="str">
            <v>265</v>
          </cell>
        </row>
        <row r="39">
          <cell r="B39" t="str">
            <v>460026199002090610</v>
          </cell>
          <cell r="C39" t="str">
            <v>居民身份证（户口簿）</v>
          </cell>
          <cell r="D39" t="str">
            <v>吴业辩</v>
          </cell>
          <cell r="E39" t="str">
            <v>初中</v>
          </cell>
          <cell r="F39" t="str">
            <v>15808935037</v>
          </cell>
          <cell r="G39" t="str">
            <v>职业技能等级证书</v>
          </cell>
          <cell r="H39" t="str">
            <v>S000046990073225001965</v>
          </cell>
          <cell r="I39" t="str">
            <v>265</v>
          </cell>
        </row>
        <row r="40">
          <cell r="B40" t="str">
            <v>460007199602198263</v>
          </cell>
          <cell r="C40" t="str">
            <v>居民身份证（户口簿）</v>
          </cell>
          <cell r="D40" t="str">
            <v>杨丽莹</v>
          </cell>
          <cell r="E40" t="str">
            <v>初中</v>
          </cell>
          <cell r="F40" t="str">
            <v>18789788735</v>
          </cell>
          <cell r="G40" t="str">
            <v>职业技能等级证书</v>
          </cell>
          <cell r="H40" t="str">
            <v>S000046990073225001935</v>
          </cell>
          <cell r="I40" t="str">
            <v>265</v>
          </cell>
        </row>
        <row r="41">
          <cell r="B41" t="str">
            <v>460026196811140629</v>
          </cell>
          <cell r="C41" t="str">
            <v>居民身份证（户口簿）</v>
          </cell>
          <cell r="D41" t="str">
            <v>吴英銮</v>
          </cell>
          <cell r="E41" t="str">
            <v>初中</v>
          </cell>
          <cell r="F41" t="str">
            <v>13876676875</v>
          </cell>
          <cell r="G41" t="str">
            <v>职业技能等级证书</v>
          </cell>
          <cell r="H41" t="str">
            <v>S000046990073225001928</v>
          </cell>
          <cell r="I41" t="str">
            <v>265</v>
          </cell>
        </row>
        <row r="42">
          <cell r="B42" t="str">
            <v>460026198102220369</v>
          </cell>
          <cell r="C42" t="str">
            <v>居民身份证（户口簿）</v>
          </cell>
          <cell r="D42" t="str">
            <v>吴春霞</v>
          </cell>
          <cell r="E42" t="str">
            <v>初中</v>
          </cell>
          <cell r="F42" t="str">
            <v>13976903451</v>
          </cell>
          <cell r="G42" t="str">
            <v>职业技能等级证书</v>
          </cell>
          <cell r="H42" t="str">
            <v>S000046990073225001919</v>
          </cell>
          <cell r="I42" t="str">
            <v>265</v>
          </cell>
        </row>
        <row r="43">
          <cell r="B43" t="str">
            <v>460026199301083023</v>
          </cell>
          <cell r="C43" t="str">
            <v>居民身份证（户口簿）</v>
          </cell>
          <cell r="D43" t="str">
            <v>张梅新</v>
          </cell>
          <cell r="E43" t="str">
            <v>初中</v>
          </cell>
          <cell r="F43" t="str">
            <v>18289228361</v>
          </cell>
          <cell r="G43" t="str">
            <v>职业技能等级证书</v>
          </cell>
          <cell r="H43" t="str">
            <v>S000046990073225001932</v>
          </cell>
          <cell r="I43" t="str">
            <v>265</v>
          </cell>
        </row>
        <row r="44">
          <cell r="B44" t="str">
            <v>460026197103280625</v>
          </cell>
          <cell r="C44" t="str">
            <v>居民身份证（户口簿）</v>
          </cell>
          <cell r="D44" t="str">
            <v>李小</v>
          </cell>
          <cell r="E44" t="str">
            <v>初中</v>
          </cell>
          <cell r="F44" t="str">
            <v>13647523010</v>
          </cell>
          <cell r="G44" t="str">
            <v>职业技能等级证书</v>
          </cell>
          <cell r="H44" t="str">
            <v>S000046990073225001947</v>
          </cell>
          <cell r="I44" t="str">
            <v>265</v>
          </cell>
        </row>
        <row r="45">
          <cell r="B45" t="str">
            <v>460026198810192143</v>
          </cell>
          <cell r="C45" t="str">
            <v>居民身份证（户口簿）</v>
          </cell>
          <cell r="D45" t="str">
            <v>谢春丽</v>
          </cell>
          <cell r="E45" t="str">
            <v>初中</v>
          </cell>
          <cell r="F45" t="str">
            <v>18789355433</v>
          </cell>
          <cell r="G45" t="str">
            <v>职业技能等级证书</v>
          </cell>
          <cell r="H45" t="str">
            <v>S000046990073225001961</v>
          </cell>
          <cell r="I45" t="str">
            <v>265</v>
          </cell>
        </row>
        <row r="46">
          <cell r="B46" t="str">
            <v>46002619810804065X</v>
          </cell>
          <cell r="C46" t="str">
            <v>居民身份证（户口簿）</v>
          </cell>
          <cell r="D46" t="str">
            <v>吴英明</v>
          </cell>
          <cell r="E46" t="str">
            <v>初中</v>
          </cell>
          <cell r="F46" t="str">
            <v>13876119506</v>
          </cell>
          <cell r="G46" t="str">
            <v>职业技能等级证书</v>
          </cell>
          <cell r="H46" t="str">
            <v>S000046990073225001916</v>
          </cell>
          <cell r="I46" t="str">
            <v>265</v>
          </cell>
        </row>
        <row r="47">
          <cell r="B47" t="str">
            <v>460026199209190619</v>
          </cell>
          <cell r="C47" t="str">
            <v>居民身份证（户口簿）</v>
          </cell>
          <cell r="D47" t="str">
            <v>吴业成</v>
          </cell>
          <cell r="E47" t="str">
            <v>初中</v>
          </cell>
          <cell r="F47" t="str">
            <v>18876042743</v>
          </cell>
          <cell r="G47" t="str">
            <v>职业技能等级证书</v>
          </cell>
          <cell r="H47" t="str">
            <v>S000046990073225001937</v>
          </cell>
          <cell r="I47" t="str">
            <v>265</v>
          </cell>
        </row>
        <row r="48">
          <cell r="B48" t="str">
            <v>460026198805160622</v>
          </cell>
          <cell r="C48" t="str">
            <v>居民身份证（户口簿）</v>
          </cell>
          <cell r="D48" t="str">
            <v>王瑞金</v>
          </cell>
          <cell r="E48" t="str">
            <v>初中</v>
          </cell>
          <cell r="F48" t="str">
            <v>13876104291</v>
          </cell>
          <cell r="G48" t="str">
            <v>职业技能等级证书</v>
          </cell>
          <cell r="H48" t="str">
            <v>S000046990073225001910</v>
          </cell>
          <cell r="I48" t="str">
            <v>265</v>
          </cell>
        </row>
        <row r="49">
          <cell r="B49" t="str">
            <v>46002619650621066X</v>
          </cell>
          <cell r="C49" t="str">
            <v>居民身份证（户口簿）</v>
          </cell>
          <cell r="D49" t="str">
            <v>符燕</v>
          </cell>
          <cell r="E49" t="str">
            <v>初中</v>
          </cell>
          <cell r="F49" t="str">
            <v>18889232498</v>
          </cell>
          <cell r="G49" t="str">
            <v>职业技能等级证书</v>
          </cell>
          <cell r="H49" t="str">
            <v>S000046990073225001942</v>
          </cell>
          <cell r="I49" t="str">
            <v>265</v>
          </cell>
        </row>
        <row r="50">
          <cell r="B50" t="str">
            <v>460200198910061682</v>
          </cell>
          <cell r="C50" t="str">
            <v>居民身份证（户口簿）</v>
          </cell>
          <cell r="D50" t="str">
            <v>林妹</v>
          </cell>
          <cell r="E50" t="str">
            <v>初中</v>
          </cell>
          <cell r="F50" t="str">
            <v>15103695890</v>
          </cell>
          <cell r="G50" t="str">
            <v>职业技能等级证书</v>
          </cell>
          <cell r="H50" t="str">
            <v>S000046990073225001931</v>
          </cell>
          <cell r="I50" t="str">
            <v>265</v>
          </cell>
        </row>
        <row r="51">
          <cell r="B51" t="str">
            <v>460026198407070613</v>
          </cell>
          <cell r="C51" t="str">
            <v>居民身份证（户口簿）</v>
          </cell>
          <cell r="D51" t="str">
            <v>刘君</v>
          </cell>
          <cell r="E51" t="str">
            <v>初中</v>
          </cell>
          <cell r="F51" t="str">
            <v>13379931610</v>
          </cell>
          <cell r="G51" t="str">
            <v>职业技能等级证书</v>
          </cell>
          <cell r="H51" t="str">
            <v>S000046990073225001926</v>
          </cell>
          <cell r="I51" t="str">
            <v>265</v>
          </cell>
        </row>
        <row r="52">
          <cell r="B52" t="str">
            <v>460026197106040651</v>
          </cell>
          <cell r="C52" t="str">
            <v>居民身份证（户口簿）</v>
          </cell>
          <cell r="D52" t="str">
            <v>蔡兴连</v>
          </cell>
          <cell r="E52" t="str">
            <v>初中</v>
          </cell>
          <cell r="F52" t="str">
            <v>13876643770</v>
          </cell>
          <cell r="G52" t="str">
            <v>职业技能等级证书</v>
          </cell>
          <cell r="H52" t="str">
            <v>S000046990073225001944</v>
          </cell>
          <cell r="I52" t="str">
            <v>265</v>
          </cell>
        </row>
        <row r="53">
          <cell r="B53" t="str">
            <v>460026198408270676</v>
          </cell>
          <cell r="C53" t="str">
            <v>居民身份证（户口簿）</v>
          </cell>
          <cell r="D53" t="str">
            <v>吴廷昌</v>
          </cell>
          <cell r="E53" t="str">
            <v>初中</v>
          </cell>
          <cell r="F53" t="str">
            <v>13876643960</v>
          </cell>
          <cell r="G53" t="str">
            <v>职业技能等级证书</v>
          </cell>
          <cell r="H53" t="str">
            <v>S000046990073225001930</v>
          </cell>
          <cell r="I53" t="str">
            <v>265</v>
          </cell>
        </row>
        <row r="54">
          <cell r="B54" t="str">
            <v>460036197910130829</v>
          </cell>
          <cell r="C54" t="str">
            <v>居民身份证（户口簿）</v>
          </cell>
          <cell r="D54" t="str">
            <v>陈宗梅</v>
          </cell>
          <cell r="E54" t="str">
            <v>初中</v>
          </cell>
          <cell r="F54" t="str">
            <v>15203601675</v>
          </cell>
          <cell r="G54" t="str">
            <v>职业技能等级证书</v>
          </cell>
          <cell r="H54" t="str">
            <v>S000046990073225001955</v>
          </cell>
          <cell r="I54" t="str">
            <v>265</v>
          </cell>
        </row>
        <row r="55">
          <cell r="B55" t="str">
            <v>460026198109130622</v>
          </cell>
          <cell r="C55" t="str">
            <v>居民身份证（户口簿）</v>
          </cell>
          <cell r="D55" t="str">
            <v>甘伍</v>
          </cell>
          <cell r="E55" t="str">
            <v>初中</v>
          </cell>
          <cell r="F55" t="str">
            <v>18417152122</v>
          </cell>
          <cell r="G55" t="str">
            <v>职业技能等级证书</v>
          </cell>
          <cell r="H55" t="str">
            <v>S000046990073225001934</v>
          </cell>
          <cell r="I55" t="str">
            <v>265</v>
          </cell>
        </row>
        <row r="56">
          <cell r="B56" t="str">
            <v>460026197811040614</v>
          </cell>
          <cell r="C56" t="str">
            <v>居民身份证（户口簿）</v>
          </cell>
          <cell r="D56" t="str">
            <v>吴家和</v>
          </cell>
          <cell r="E56" t="str">
            <v>初中</v>
          </cell>
          <cell r="F56" t="str">
            <v>13907516760</v>
          </cell>
          <cell r="G56" t="str">
            <v>职业技能等级证书</v>
          </cell>
          <cell r="H56" t="str">
            <v>S000046990073225001936</v>
          </cell>
          <cell r="I56" t="str">
            <v>265</v>
          </cell>
        </row>
        <row r="57">
          <cell r="B57" t="str">
            <v>46002619770924061X</v>
          </cell>
          <cell r="C57" t="str">
            <v>居民身份证（户口簿）</v>
          </cell>
          <cell r="D57" t="str">
            <v>吴宏林</v>
          </cell>
          <cell r="E57" t="str">
            <v>初中</v>
          </cell>
          <cell r="F57" t="str">
            <v>17776910819</v>
          </cell>
          <cell r="G57" t="str">
            <v>职业技能等级证书</v>
          </cell>
          <cell r="H57" t="str">
            <v>S000046990073225001941</v>
          </cell>
          <cell r="I57" t="str">
            <v>265</v>
          </cell>
        </row>
        <row r="58">
          <cell r="B58" t="str">
            <v>460026200210260616</v>
          </cell>
          <cell r="C58" t="str">
            <v>居民身份证（户口簿）</v>
          </cell>
          <cell r="D58" t="str">
            <v>吴业权</v>
          </cell>
          <cell r="E58" t="str">
            <v>初中</v>
          </cell>
          <cell r="F58" t="str">
            <v>18789709957</v>
          </cell>
          <cell r="G58" t="str">
            <v>职业技能等级证书</v>
          </cell>
          <cell r="H58" t="str">
            <v>S000046990073225001924</v>
          </cell>
          <cell r="I58" t="str">
            <v>265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460026197403292732</v>
          </cell>
          <cell r="C4" t="str">
            <v>居民身份证（户口簿）</v>
          </cell>
          <cell r="D4" t="str">
            <v>张昌财</v>
          </cell>
          <cell r="E4" t="str">
            <v>初中</v>
          </cell>
          <cell r="F4" t="str">
            <v>18489033995</v>
          </cell>
          <cell r="G4" t="str">
            <v>职业技能等级证书</v>
          </cell>
          <cell r="H4" t="str">
            <v>S000046990073235000374</v>
          </cell>
          <cell r="I4" t="str">
            <v>265</v>
          </cell>
        </row>
        <row r="5">
          <cell r="B5" t="str">
            <v>460026196503052715</v>
          </cell>
          <cell r="C5" t="str">
            <v>居民身份证（户口簿）</v>
          </cell>
          <cell r="D5" t="str">
            <v>张昌庆</v>
          </cell>
          <cell r="E5" t="str">
            <v>初中</v>
          </cell>
          <cell r="F5" t="str">
            <v>18789923606</v>
          </cell>
          <cell r="G5" t="str">
            <v>职业技能等级证书</v>
          </cell>
          <cell r="H5" t="str">
            <v>S000046990073235000335</v>
          </cell>
          <cell r="I5" t="str">
            <v>265</v>
          </cell>
        </row>
        <row r="6">
          <cell r="B6" t="str">
            <v>469022200106181224</v>
          </cell>
          <cell r="C6" t="str">
            <v>居民身份证（户口簿）</v>
          </cell>
          <cell r="D6" t="str">
            <v>李孟英</v>
          </cell>
          <cell r="E6" t="str">
            <v>初中</v>
          </cell>
          <cell r="F6" t="str">
            <v>15808914067</v>
          </cell>
          <cell r="G6" t="str">
            <v>职业技能等级证书</v>
          </cell>
          <cell r="H6" t="str">
            <v>S000046990073235000338</v>
          </cell>
          <cell r="I6" t="str">
            <v>265</v>
          </cell>
        </row>
        <row r="7">
          <cell r="B7" t="str">
            <v>460026197806152726</v>
          </cell>
          <cell r="C7" t="str">
            <v>居民身份证（户口簿）</v>
          </cell>
          <cell r="D7" t="str">
            <v>吴春英</v>
          </cell>
          <cell r="E7" t="str">
            <v>初中</v>
          </cell>
          <cell r="F7" t="str">
            <v>13976914534</v>
          </cell>
          <cell r="G7" t="str">
            <v>职业技能等级证书</v>
          </cell>
          <cell r="H7" t="str">
            <v>S000046990073235000371</v>
          </cell>
          <cell r="I7" t="str">
            <v>265</v>
          </cell>
        </row>
        <row r="8">
          <cell r="B8" t="str">
            <v>460026196810052715</v>
          </cell>
          <cell r="C8" t="str">
            <v>居民身份证（户口簿）</v>
          </cell>
          <cell r="D8" t="str">
            <v>张运民</v>
          </cell>
          <cell r="E8" t="str">
            <v>初中</v>
          </cell>
          <cell r="F8" t="str">
            <v>15103021215</v>
          </cell>
          <cell r="G8" t="str">
            <v>职业技能等级证书</v>
          </cell>
          <cell r="H8" t="str">
            <v>S000046990073235000324</v>
          </cell>
          <cell r="I8" t="str">
            <v>265</v>
          </cell>
        </row>
        <row r="9">
          <cell r="B9" t="str">
            <v>460026197005032759</v>
          </cell>
          <cell r="C9" t="str">
            <v>居民身份证（户口簿）</v>
          </cell>
          <cell r="D9" t="str">
            <v>张运德</v>
          </cell>
          <cell r="E9" t="str">
            <v>初中</v>
          </cell>
          <cell r="F9" t="str">
            <v>13627671345</v>
          </cell>
          <cell r="G9" t="str">
            <v>职业技能等级证书</v>
          </cell>
          <cell r="H9" t="str">
            <v>S000046990073235000336</v>
          </cell>
          <cell r="I9" t="str">
            <v>265</v>
          </cell>
        </row>
        <row r="10">
          <cell r="B10" t="str">
            <v>460026197510052718</v>
          </cell>
          <cell r="C10" t="str">
            <v>居民身份证（户口簿）</v>
          </cell>
          <cell r="D10" t="str">
            <v>肖祚经</v>
          </cell>
          <cell r="E10" t="str">
            <v>初中</v>
          </cell>
          <cell r="F10" t="str">
            <v>13976008286</v>
          </cell>
          <cell r="G10" t="str">
            <v>职业技能等级证书</v>
          </cell>
          <cell r="H10" t="str">
            <v>S000046990073235000326</v>
          </cell>
          <cell r="I10" t="str">
            <v>265</v>
          </cell>
        </row>
        <row r="11">
          <cell r="B11" t="str">
            <v>460026198109182713</v>
          </cell>
          <cell r="C11" t="str">
            <v>居民身份证（户口簿）</v>
          </cell>
          <cell r="D11" t="str">
            <v>张昌玉</v>
          </cell>
          <cell r="E11" t="str">
            <v>初中</v>
          </cell>
          <cell r="F11" t="str">
            <v>15008921286</v>
          </cell>
          <cell r="G11" t="str">
            <v>职业技能等级证书</v>
          </cell>
          <cell r="H11" t="str">
            <v>S000046990073235000337</v>
          </cell>
          <cell r="I11" t="str">
            <v>265</v>
          </cell>
        </row>
        <row r="12">
          <cell r="B12" t="str">
            <v>460026198704222724</v>
          </cell>
          <cell r="C12" t="str">
            <v>居民身份证（户口簿）</v>
          </cell>
          <cell r="D12" t="str">
            <v>王海岸</v>
          </cell>
          <cell r="E12" t="str">
            <v>初中</v>
          </cell>
          <cell r="F12" t="str">
            <v>17689762820</v>
          </cell>
          <cell r="G12" t="str">
            <v>职业技能等级证书</v>
          </cell>
          <cell r="H12" t="str">
            <v>S000046990073235000364</v>
          </cell>
          <cell r="I12" t="str">
            <v>265</v>
          </cell>
        </row>
        <row r="13">
          <cell r="B13" t="str">
            <v>460026198402152716</v>
          </cell>
          <cell r="C13" t="str">
            <v>居民身份证（户口簿）</v>
          </cell>
          <cell r="D13" t="str">
            <v>张运理</v>
          </cell>
          <cell r="E13" t="str">
            <v>初中</v>
          </cell>
          <cell r="F13" t="str">
            <v>13518026151</v>
          </cell>
          <cell r="G13" t="str">
            <v>职业技能等级证书</v>
          </cell>
          <cell r="H13" t="str">
            <v>S000046990073235000345</v>
          </cell>
          <cell r="I13" t="str">
            <v>265</v>
          </cell>
        </row>
        <row r="14">
          <cell r="B14" t="str">
            <v>460026200108022718</v>
          </cell>
          <cell r="C14" t="str">
            <v>居民身份证（户口簿）</v>
          </cell>
          <cell r="D14" t="str">
            <v>黎光保</v>
          </cell>
          <cell r="E14" t="str">
            <v>初中</v>
          </cell>
          <cell r="F14" t="str">
            <v>13976639412</v>
          </cell>
          <cell r="G14" t="str">
            <v>职业技能等级证书</v>
          </cell>
          <cell r="H14" t="str">
            <v>S000046990073235000343</v>
          </cell>
          <cell r="I14" t="str">
            <v>265</v>
          </cell>
        </row>
        <row r="15">
          <cell r="B15" t="str">
            <v>460026197908052726</v>
          </cell>
          <cell r="C15" t="str">
            <v>居民身份证（户口簿）</v>
          </cell>
          <cell r="D15" t="str">
            <v>王金花</v>
          </cell>
          <cell r="E15" t="str">
            <v>初中</v>
          </cell>
          <cell r="F15" t="str">
            <v>13637603887</v>
          </cell>
          <cell r="G15" t="str">
            <v>职业技能等级证书</v>
          </cell>
          <cell r="H15" t="str">
            <v>S000046990073235000373</v>
          </cell>
          <cell r="I15" t="str">
            <v>265</v>
          </cell>
        </row>
        <row r="16">
          <cell r="B16" t="str">
            <v>460026198212022726</v>
          </cell>
          <cell r="C16" t="str">
            <v>居民身份证（户口簿）</v>
          </cell>
          <cell r="D16" t="str">
            <v>郑月团</v>
          </cell>
          <cell r="E16" t="str">
            <v>初中</v>
          </cell>
          <cell r="F16" t="str">
            <v>15298918162</v>
          </cell>
          <cell r="G16" t="str">
            <v>职业技能等级证书</v>
          </cell>
          <cell r="H16" t="str">
            <v>S000046990073235000356</v>
          </cell>
          <cell r="I16" t="str">
            <v>265</v>
          </cell>
        </row>
        <row r="17">
          <cell r="B17" t="str">
            <v>469022200010213324</v>
          </cell>
          <cell r="C17" t="str">
            <v>居民身份证（户口簿）</v>
          </cell>
          <cell r="D17" t="str">
            <v>张娇玲</v>
          </cell>
          <cell r="E17" t="str">
            <v>初中</v>
          </cell>
          <cell r="F17" t="str">
            <v>18976201227</v>
          </cell>
          <cell r="G17" t="str">
            <v>职业技能等级证书</v>
          </cell>
          <cell r="H17" t="str">
            <v>S000046990073235000355</v>
          </cell>
          <cell r="I17" t="str">
            <v>265</v>
          </cell>
        </row>
        <row r="18">
          <cell r="B18" t="str">
            <v>460026196809072719</v>
          </cell>
          <cell r="C18" t="str">
            <v>居民身份证（户口簿）</v>
          </cell>
          <cell r="D18" t="str">
            <v>张运武</v>
          </cell>
          <cell r="E18" t="str">
            <v>初中</v>
          </cell>
          <cell r="F18" t="str">
            <v>18184627752</v>
          </cell>
          <cell r="G18" t="str">
            <v>职业技能等级证书</v>
          </cell>
          <cell r="H18" t="str">
            <v>S000046990073235000347</v>
          </cell>
          <cell r="I18" t="str">
            <v>265</v>
          </cell>
        </row>
        <row r="19">
          <cell r="B19" t="str">
            <v>460026199608142710</v>
          </cell>
          <cell r="C19" t="str">
            <v>居民身份证（户口簿）</v>
          </cell>
          <cell r="D19" t="str">
            <v>张轩锫</v>
          </cell>
          <cell r="E19" t="str">
            <v>初中</v>
          </cell>
          <cell r="F19" t="str">
            <v>13687545576</v>
          </cell>
          <cell r="G19" t="str">
            <v>职业技能等级证书</v>
          </cell>
          <cell r="H19" t="str">
            <v>S000046990073235000353</v>
          </cell>
          <cell r="I19" t="str">
            <v>265</v>
          </cell>
        </row>
        <row r="20">
          <cell r="B20" t="str">
            <v>46002619670612271X</v>
          </cell>
          <cell r="C20" t="str">
            <v>居民身份证（户口簿）</v>
          </cell>
          <cell r="D20" t="str">
            <v>张昌大</v>
          </cell>
          <cell r="E20" t="str">
            <v>初中</v>
          </cell>
          <cell r="F20" t="str">
            <v>13637603887</v>
          </cell>
          <cell r="G20" t="str">
            <v>职业技能等级证书</v>
          </cell>
          <cell r="H20" t="str">
            <v>S000046990073235000369</v>
          </cell>
          <cell r="I20" t="str">
            <v>265</v>
          </cell>
        </row>
        <row r="21">
          <cell r="B21" t="str">
            <v>460026196809082757</v>
          </cell>
          <cell r="C21" t="str">
            <v>居民身份证（户口簿）</v>
          </cell>
          <cell r="D21" t="str">
            <v>黎文秀</v>
          </cell>
          <cell r="E21" t="str">
            <v>初中</v>
          </cell>
          <cell r="F21" t="str">
            <v>13876673072</v>
          </cell>
          <cell r="G21" t="str">
            <v>职业技能等级证书</v>
          </cell>
          <cell r="H21" t="str">
            <v>S000046990073235000344</v>
          </cell>
          <cell r="I21" t="str">
            <v>265</v>
          </cell>
        </row>
        <row r="22">
          <cell r="B22" t="str">
            <v>46002619681005274X</v>
          </cell>
          <cell r="C22" t="str">
            <v>居民身份证（户口簿）</v>
          </cell>
          <cell r="D22" t="str">
            <v>陈银</v>
          </cell>
          <cell r="E22" t="str">
            <v>初中</v>
          </cell>
          <cell r="F22" t="str">
            <v>18184627752</v>
          </cell>
          <cell r="G22" t="str">
            <v>职业技能等级证书</v>
          </cell>
          <cell r="H22" t="str">
            <v>S000046990073235000342</v>
          </cell>
          <cell r="I22" t="str">
            <v>265</v>
          </cell>
        </row>
        <row r="23">
          <cell r="B23" t="str">
            <v>460026197211120346</v>
          </cell>
          <cell r="C23" t="str">
            <v>居民身份证（户口簿）</v>
          </cell>
          <cell r="D23" t="str">
            <v>李荣</v>
          </cell>
          <cell r="E23" t="str">
            <v>初中</v>
          </cell>
          <cell r="F23" t="str">
            <v>13389801592</v>
          </cell>
          <cell r="G23" t="str">
            <v>职业技能等级证书</v>
          </cell>
          <cell r="H23" t="str">
            <v>S000046990073235000372</v>
          </cell>
          <cell r="I23" t="str">
            <v>265</v>
          </cell>
        </row>
        <row r="24">
          <cell r="B24" t="str">
            <v>46002619841008184X</v>
          </cell>
          <cell r="C24" t="str">
            <v>居民身份证（户口簿）</v>
          </cell>
          <cell r="D24" t="str">
            <v>王绥荣</v>
          </cell>
          <cell r="E24" t="str">
            <v>初中</v>
          </cell>
          <cell r="F24" t="str">
            <v>15120919515</v>
          </cell>
          <cell r="G24" t="str">
            <v>职业技能等级证书</v>
          </cell>
          <cell r="H24" t="str">
            <v>S000046990073235000359</v>
          </cell>
          <cell r="I24" t="str">
            <v>265</v>
          </cell>
        </row>
        <row r="25">
          <cell r="B25" t="str">
            <v>460026197009052749</v>
          </cell>
          <cell r="C25" t="str">
            <v>居民身份证（户口簿）</v>
          </cell>
          <cell r="D25" t="str">
            <v>陈晓瑛</v>
          </cell>
          <cell r="E25" t="str">
            <v>初中</v>
          </cell>
          <cell r="F25" t="str">
            <v>13518021176</v>
          </cell>
          <cell r="G25" t="str">
            <v>职业技能等级证书</v>
          </cell>
          <cell r="H25" t="str">
            <v>S000046990073235000334</v>
          </cell>
          <cell r="I25" t="str">
            <v>265</v>
          </cell>
        </row>
        <row r="26">
          <cell r="B26" t="str">
            <v>46002619960708271X</v>
          </cell>
          <cell r="C26" t="str">
            <v>居民身份证（户口簿）</v>
          </cell>
          <cell r="D26" t="str">
            <v>张轩师</v>
          </cell>
          <cell r="E26" t="str">
            <v>初中</v>
          </cell>
          <cell r="F26" t="str">
            <v>13907582867</v>
          </cell>
          <cell r="G26" t="str">
            <v>职业技能等级证书</v>
          </cell>
          <cell r="H26" t="str">
            <v>S000046990073235000322</v>
          </cell>
          <cell r="I26" t="str">
            <v>265</v>
          </cell>
        </row>
        <row r="27">
          <cell r="B27" t="str">
            <v>460026200112282758</v>
          </cell>
          <cell r="C27" t="str">
            <v>居民身份证（户口簿）</v>
          </cell>
          <cell r="D27" t="str">
            <v>黎文椗</v>
          </cell>
          <cell r="E27" t="str">
            <v>初中</v>
          </cell>
          <cell r="F27" t="str">
            <v>13687543184</v>
          </cell>
          <cell r="G27" t="str">
            <v>职业技能等级证书</v>
          </cell>
          <cell r="H27" t="str">
            <v>S000046990073235000368</v>
          </cell>
          <cell r="I27" t="str">
            <v>265</v>
          </cell>
        </row>
        <row r="28">
          <cell r="B28" t="str">
            <v>460026199510142739</v>
          </cell>
          <cell r="C28" t="str">
            <v>居民身份证（户口簿）</v>
          </cell>
          <cell r="D28" t="str">
            <v>张海明</v>
          </cell>
          <cell r="E28" t="str">
            <v>初中</v>
          </cell>
          <cell r="F28" t="str">
            <v>15203018117</v>
          </cell>
          <cell r="G28" t="str">
            <v>职业技能等级证书</v>
          </cell>
          <cell r="H28" t="str">
            <v>S000046990073235000384</v>
          </cell>
          <cell r="I28" t="str">
            <v>265</v>
          </cell>
        </row>
        <row r="29">
          <cell r="B29" t="str">
            <v>46002619700205272X</v>
          </cell>
          <cell r="C29" t="str">
            <v>居民身份证（户口簿）</v>
          </cell>
          <cell r="D29" t="str">
            <v>侬玉妹</v>
          </cell>
          <cell r="E29" t="str">
            <v>初中</v>
          </cell>
          <cell r="F29" t="str">
            <v>15103024852</v>
          </cell>
          <cell r="G29" t="str">
            <v>职业技能等级证书</v>
          </cell>
          <cell r="H29" t="str">
            <v>S000046990073235000377</v>
          </cell>
          <cell r="I29" t="str">
            <v>265</v>
          </cell>
        </row>
        <row r="30">
          <cell r="B30" t="str">
            <v>46002619680316273X</v>
          </cell>
          <cell r="C30" t="str">
            <v>居民身份证（户口簿）</v>
          </cell>
          <cell r="D30" t="str">
            <v>张运飞</v>
          </cell>
          <cell r="E30" t="str">
            <v>初中</v>
          </cell>
          <cell r="F30" t="str">
            <v>13518022773</v>
          </cell>
          <cell r="G30" t="str">
            <v>职业技能等级证书</v>
          </cell>
          <cell r="H30" t="str">
            <v>S000046990073235000339</v>
          </cell>
          <cell r="I30" t="str">
            <v>265</v>
          </cell>
        </row>
        <row r="31">
          <cell r="B31" t="str">
            <v>460026197910102745</v>
          </cell>
          <cell r="C31" t="str">
            <v>居民身份证（户口簿）</v>
          </cell>
          <cell r="D31" t="str">
            <v>陈冰</v>
          </cell>
          <cell r="E31" t="str">
            <v>初中</v>
          </cell>
          <cell r="F31" t="str">
            <v>13976074964</v>
          </cell>
          <cell r="G31" t="str">
            <v>职业技能等级证书</v>
          </cell>
          <cell r="H31" t="str">
            <v>S000046990073235000349</v>
          </cell>
          <cell r="I31" t="str">
            <v>265</v>
          </cell>
        </row>
        <row r="32">
          <cell r="B32" t="str">
            <v>460026199311143026</v>
          </cell>
          <cell r="C32" t="str">
            <v>居民身份证（户口簿）</v>
          </cell>
          <cell r="D32" t="str">
            <v>钟建银</v>
          </cell>
          <cell r="E32" t="str">
            <v>初中</v>
          </cell>
          <cell r="F32" t="str">
            <v>16689728117</v>
          </cell>
          <cell r="G32" t="str">
            <v>职业技能等级证书</v>
          </cell>
          <cell r="H32" t="str">
            <v>S000046990073235000379</v>
          </cell>
          <cell r="I32" t="str">
            <v>265</v>
          </cell>
        </row>
        <row r="33">
          <cell r="B33" t="str">
            <v>460026198612212721</v>
          </cell>
          <cell r="C33" t="str">
            <v>居民身份证（户口簿）</v>
          </cell>
          <cell r="D33" t="str">
            <v>罗玉英</v>
          </cell>
          <cell r="E33" t="str">
            <v>初中</v>
          </cell>
          <cell r="F33" t="str">
            <v>13518024953</v>
          </cell>
          <cell r="G33" t="str">
            <v>职业技能等级证书</v>
          </cell>
          <cell r="H33" t="str">
            <v>S000046990073235000325</v>
          </cell>
          <cell r="I33" t="str">
            <v>265</v>
          </cell>
        </row>
        <row r="34">
          <cell r="B34" t="str">
            <v>460026198707052716</v>
          </cell>
          <cell r="C34" t="str">
            <v>居民身份证（户口簿）</v>
          </cell>
          <cell r="D34" t="str">
            <v>黎光海</v>
          </cell>
          <cell r="E34" t="str">
            <v>初中</v>
          </cell>
          <cell r="F34" t="str">
            <v>13519885821</v>
          </cell>
          <cell r="G34" t="str">
            <v>职业技能等级证书</v>
          </cell>
          <cell r="H34" t="str">
            <v>S000046990073235000358</v>
          </cell>
          <cell r="I34" t="str">
            <v>265</v>
          </cell>
        </row>
        <row r="35">
          <cell r="B35" t="str">
            <v>46000319890716382X</v>
          </cell>
          <cell r="C35" t="str">
            <v>居民身份证（户口簿）</v>
          </cell>
          <cell r="D35" t="str">
            <v>黎二花</v>
          </cell>
          <cell r="E35" t="str">
            <v>初中</v>
          </cell>
          <cell r="F35" t="str">
            <v>15103024869</v>
          </cell>
          <cell r="G35" t="str">
            <v>职业技能等级证书</v>
          </cell>
          <cell r="H35" t="str">
            <v>S000046990073235000327</v>
          </cell>
          <cell r="I35" t="str">
            <v>265</v>
          </cell>
        </row>
        <row r="36">
          <cell r="B36" t="str">
            <v>460026198810202428</v>
          </cell>
          <cell r="C36" t="str">
            <v>居民身份证（户口簿）</v>
          </cell>
          <cell r="D36" t="str">
            <v>吴小方</v>
          </cell>
          <cell r="E36" t="str">
            <v>初中</v>
          </cell>
          <cell r="F36" t="str">
            <v>18217877632</v>
          </cell>
          <cell r="G36" t="str">
            <v>职业技能等级证书</v>
          </cell>
          <cell r="H36" t="str">
            <v>S000046990073235000366</v>
          </cell>
          <cell r="I36" t="str">
            <v>265</v>
          </cell>
        </row>
        <row r="37">
          <cell r="B37" t="str">
            <v>460028199912250022</v>
          </cell>
          <cell r="C37" t="str">
            <v>居民身份证（户口簿）</v>
          </cell>
          <cell r="D37" t="str">
            <v>王送萍</v>
          </cell>
          <cell r="E37" t="str">
            <v>初中</v>
          </cell>
          <cell r="F37" t="str">
            <v>18876152448</v>
          </cell>
          <cell r="G37" t="str">
            <v>职业技能等级证书</v>
          </cell>
          <cell r="H37" t="str">
            <v>S000046990073235000363</v>
          </cell>
          <cell r="I37" t="str">
            <v>265</v>
          </cell>
        </row>
        <row r="38">
          <cell r="B38" t="str">
            <v>460026197710232721</v>
          </cell>
          <cell r="C38" t="str">
            <v>居民身份证（户口簿）</v>
          </cell>
          <cell r="D38" t="str">
            <v>张兰</v>
          </cell>
          <cell r="E38" t="str">
            <v>初中</v>
          </cell>
          <cell r="F38" t="str">
            <v>18889236449</v>
          </cell>
          <cell r="G38" t="str">
            <v>职业技能等级证书</v>
          </cell>
          <cell r="H38" t="str">
            <v>S000046990073235000331</v>
          </cell>
          <cell r="I38" t="str">
            <v>265</v>
          </cell>
        </row>
        <row r="39">
          <cell r="B39" t="str">
            <v>460003198006046642</v>
          </cell>
          <cell r="C39" t="str">
            <v>居民身份证（户口簿）</v>
          </cell>
          <cell r="D39" t="str">
            <v>羊秀姑</v>
          </cell>
          <cell r="E39" t="str">
            <v>初中</v>
          </cell>
          <cell r="F39" t="str">
            <v>13322053091</v>
          </cell>
          <cell r="G39" t="str">
            <v>职业技能等级证书</v>
          </cell>
          <cell r="H39" t="str">
            <v>S000046990073235000367</v>
          </cell>
          <cell r="I39" t="str">
            <v>265</v>
          </cell>
        </row>
        <row r="40">
          <cell r="B40" t="str">
            <v>460026197309250624</v>
          </cell>
          <cell r="C40" t="str">
            <v>居民身份证（户口簿）</v>
          </cell>
          <cell r="D40" t="str">
            <v>蔡小兰</v>
          </cell>
          <cell r="E40" t="str">
            <v>初中</v>
          </cell>
          <cell r="F40" t="str">
            <v>17886768705</v>
          </cell>
          <cell r="G40" t="str">
            <v>职业技能等级证书</v>
          </cell>
          <cell r="H40" t="str">
            <v>S000046990073235000376</v>
          </cell>
          <cell r="I40" t="str">
            <v>265</v>
          </cell>
        </row>
        <row r="41">
          <cell r="B41" t="str">
            <v>460026197002242726</v>
          </cell>
          <cell r="C41" t="str">
            <v>居民身份证（户口簿）</v>
          </cell>
          <cell r="D41" t="str">
            <v>王文玉</v>
          </cell>
          <cell r="E41" t="str">
            <v>初中</v>
          </cell>
          <cell r="F41" t="str">
            <v>15203018681</v>
          </cell>
          <cell r="G41" t="str">
            <v>职业技能等级证书</v>
          </cell>
          <cell r="H41" t="str">
            <v>S000046990073235000351</v>
          </cell>
          <cell r="I41" t="str">
            <v>265</v>
          </cell>
        </row>
        <row r="42">
          <cell r="B42" t="str">
            <v>46002619940416271X</v>
          </cell>
          <cell r="C42" t="str">
            <v>居民身份证（户口簿）</v>
          </cell>
          <cell r="D42" t="str">
            <v>张云</v>
          </cell>
          <cell r="E42" t="str">
            <v>初中</v>
          </cell>
          <cell r="F42" t="str">
            <v>15008921713</v>
          </cell>
          <cell r="G42" t="str">
            <v>职业技能等级证书</v>
          </cell>
          <cell r="H42" t="str">
            <v>S000046990073235000346</v>
          </cell>
          <cell r="I42" t="str">
            <v>265</v>
          </cell>
        </row>
        <row r="43">
          <cell r="B43" t="str">
            <v>460026196710052726</v>
          </cell>
          <cell r="C43" t="str">
            <v>居民身份证（户口簿）</v>
          </cell>
          <cell r="D43" t="str">
            <v>王尾</v>
          </cell>
          <cell r="E43" t="str">
            <v>初中</v>
          </cell>
          <cell r="F43" t="str">
            <v>18289810080</v>
          </cell>
          <cell r="G43" t="str">
            <v>职业技能等级证书</v>
          </cell>
          <cell r="H43" t="str">
            <v>S000046990073235000330</v>
          </cell>
          <cell r="I43" t="str">
            <v>265</v>
          </cell>
        </row>
        <row r="44">
          <cell r="B44" t="str">
            <v>460026198109262713</v>
          </cell>
          <cell r="C44" t="str">
            <v>居民身份证（户口簿）</v>
          </cell>
          <cell r="D44" t="str">
            <v>黎书源</v>
          </cell>
          <cell r="E44" t="str">
            <v>初中</v>
          </cell>
          <cell r="F44" t="str">
            <v>15008062498</v>
          </cell>
          <cell r="G44" t="str">
            <v>职业技能等级证书</v>
          </cell>
          <cell r="H44" t="str">
            <v>S000046990073235000365</v>
          </cell>
          <cell r="I44" t="str">
            <v>265</v>
          </cell>
        </row>
        <row r="45">
          <cell r="B45" t="str">
            <v>460026197405042745</v>
          </cell>
          <cell r="C45" t="str">
            <v>居民身份证（户口簿）</v>
          </cell>
          <cell r="D45" t="str">
            <v>潘兰凤</v>
          </cell>
          <cell r="E45" t="str">
            <v>初中</v>
          </cell>
          <cell r="F45" t="str">
            <v>15289930150</v>
          </cell>
          <cell r="G45" t="str">
            <v>职业技能等级证书</v>
          </cell>
          <cell r="H45" t="str">
            <v>S000046990073235000362</v>
          </cell>
          <cell r="I45" t="str">
            <v>265</v>
          </cell>
        </row>
        <row r="46">
          <cell r="B46" t="str">
            <v>460026198212252724</v>
          </cell>
          <cell r="C46" t="str">
            <v>居民身份证（户口簿）</v>
          </cell>
          <cell r="D46" t="str">
            <v>王林艳</v>
          </cell>
          <cell r="E46" t="str">
            <v>初中</v>
          </cell>
          <cell r="F46" t="str">
            <v>18217879608</v>
          </cell>
          <cell r="G46" t="str">
            <v>职业技能等级证书</v>
          </cell>
          <cell r="H46" t="str">
            <v>S000046990073235000375</v>
          </cell>
          <cell r="I46" t="str">
            <v>265</v>
          </cell>
        </row>
        <row r="47">
          <cell r="B47" t="str">
            <v>46002619680512274X</v>
          </cell>
          <cell r="C47" t="str">
            <v>居民身份证（户口簿）</v>
          </cell>
          <cell r="D47" t="str">
            <v>吴凤</v>
          </cell>
          <cell r="E47" t="str">
            <v>初中</v>
          </cell>
          <cell r="F47" t="str">
            <v>17803664453</v>
          </cell>
          <cell r="G47" t="str">
            <v>职业技能等级证书</v>
          </cell>
          <cell r="H47" t="str">
            <v>S000046990073235000357</v>
          </cell>
          <cell r="I47" t="str">
            <v>265</v>
          </cell>
        </row>
        <row r="48">
          <cell r="B48" t="str">
            <v>460026196604240045</v>
          </cell>
          <cell r="C48" t="str">
            <v>居民身份证（户口簿）</v>
          </cell>
          <cell r="D48" t="str">
            <v>符金荣</v>
          </cell>
          <cell r="E48" t="str">
            <v>初中</v>
          </cell>
          <cell r="F48" t="str">
            <v>151033020326</v>
          </cell>
          <cell r="G48" t="str">
            <v>职业技能等级证书</v>
          </cell>
          <cell r="H48" t="str">
            <v>S000046990073235000378</v>
          </cell>
          <cell r="I48" t="str">
            <v>265</v>
          </cell>
        </row>
        <row r="49">
          <cell r="B49" t="str">
            <v>460026198704153044</v>
          </cell>
          <cell r="C49" t="str">
            <v>居民身份证（户口簿）</v>
          </cell>
          <cell r="D49" t="str">
            <v>陈春虹</v>
          </cell>
          <cell r="E49" t="str">
            <v>初中</v>
          </cell>
          <cell r="F49" t="str">
            <v>13876643698</v>
          </cell>
          <cell r="G49" t="str">
            <v>职业技能等级证书</v>
          </cell>
          <cell r="H49" t="str">
            <v>S000046990073235000328</v>
          </cell>
          <cell r="I49" t="str">
            <v>265</v>
          </cell>
        </row>
        <row r="50">
          <cell r="B50" t="str">
            <v>460026198710122711</v>
          </cell>
          <cell r="C50" t="str">
            <v>居民身份证（户口簿）</v>
          </cell>
          <cell r="D50" t="str">
            <v>张昌驳</v>
          </cell>
          <cell r="E50" t="str">
            <v>初中</v>
          </cell>
          <cell r="F50" t="str">
            <v>15008920187</v>
          </cell>
          <cell r="G50" t="str">
            <v>职业技能等级证书</v>
          </cell>
          <cell r="H50" t="str">
            <v>S000046990073235000380</v>
          </cell>
          <cell r="I50" t="str">
            <v>265</v>
          </cell>
        </row>
        <row r="51">
          <cell r="B51" t="str">
            <v>460026199610222728</v>
          </cell>
          <cell r="C51" t="str">
            <v>居民身份证（户口簿）</v>
          </cell>
          <cell r="D51" t="str">
            <v>钟秋芳</v>
          </cell>
          <cell r="E51" t="str">
            <v>初中</v>
          </cell>
          <cell r="F51" t="str">
            <v>15120885515</v>
          </cell>
          <cell r="G51" t="str">
            <v>职业技能等级证书</v>
          </cell>
          <cell r="H51" t="str">
            <v>S000046990073235000329</v>
          </cell>
          <cell r="I51" t="str">
            <v>265</v>
          </cell>
        </row>
        <row r="52">
          <cell r="B52" t="str">
            <v>460026196907252721</v>
          </cell>
          <cell r="C52" t="str">
            <v>居民身份证（户口簿）</v>
          </cell>
          <cell r="D52" t="str">
            <v>陈朝花</v>
          </cell>
          <cell r="E52" t="str">
            <v>初中</v>
          </cell>
          <cell r="F52" t="str">
            <v>15208987116</v>
          </cell>
          <cell r="G52" t="str">
            <v>职业技能等级证书</v>
          </cell>
          <cell r="H52" t="str">
            <v>S000046990073235000382</v>
          </cell>
          <cell r="I52" t="str">
            <v>265</v>
          </cell>
        </row>
        <row r="53">
          <cell r="B53" t="str">
            <v>460026199511202748</v>
          </cell>
          <cell r="C53" t="str">
            <v>居民身份证（户口簿）</v>
          </cell>
          <cell r="D53" t="str">
            <v>陈小玉</v>
          </cell>
          <cell r="E53" t="str">
            <v>初中</v>
          </cell>
          <cell r="F53" t="str">
            <v>18789723496</v>
          </cell>
          <cell r="G53" t="str">
            <v>职业技能等级证书</v>
          </cell>
          <cell r="H53" t="str">
            <v>S000046990073235000333</v>
          </cell>
          <cell r="I53" t="str">
            <v>265</v>
          </cell>
        </row>
        <row r="54">
          <cell r="B54" t="str">
            <v>460026199206252714</v>
          </cell>
          <cell r="C54" t="str">
            <v>居民身份证（户口簿）</v>
          </cell>
          <cell r="D54" t="str">
            <v>张昌玖</v>
          </cell>
          <cell r="E54" t="str">
            <v>初中</v>
          </cell>
          <cell r="F54" t="str">
            <v>13518861171</v>
          </cell>
          <cell r="G54" t="str">
            <v>职业技能等级证书</v>
          </cell>
          <cell r="H54" t="str">
            <v>S000046990073235000360</v>
          </cell>
          <cell r="I54" t="str">
            <v>265</v>
          </cell>
        </row>
        <row r="55">
          <cell r="B55" t="str">
            <v>460026197811020680</v>
          </cell>
          <cell r="C55" t="str">
            <v>居民身份证（户口簿）</v>
          </cell>
          <cell r="D55" t="str">
            <v>蔡彩花</v>
          </cell>
          <cell r="E55" t="str">
            <v>初中</v>
          </cell>
          <cell r="F55" t="str">
            <v>18789563691</v>
          </cell>
          <cell r="G55" t="str">
            <v>职业技能等级证书</v>
          </cell>
          <cell r="H55" t="str">
            <v>S000046990073235000332</v>
          </cell>
          <cell r="I55" t="str">
            <v>265</v>
          </cell>
        </row>
        <row r="56">
          <cell r="B56" t="str">
            <v>460026197005062720</v>
          </cell>
          <cell r="C56" t="str">
            <v>居民身份证（户口簿）</v>
          </cell>
          <cell r="D56" t="str">
            <v>黄冯</v>
          </cell>
          <cell r="E56" t="str">
            <v>初中</v>
          </cell>
          <cell r="F56" t="str">
            <v>18489062787</v>
          </cell>
          <cell r="G56" t="str">
            <v>职业技能等级证书</v>
          </cell>
          <cell r="H56" t="str">
            <v>S000046990073235000352</v>
          </cell>
          <cell r="I56" t="str">
            <v>265</v>
          </cell>
        </row>
        <row r="57">
          <cell r="B57" t="str">
            <v>460026197908182723</v>
          </cell>
          <cell r="C57" t="str">
            <v>居民身份证（户口簿）</v>
          </cell>
          <cell r="D57" t="str">
            <v>韩素平</v>
          </cell>
          <cell r="E57" t="str">
            <v>初中</v>
          </cell>
          <cell r="F57" t="str">
            <v>13518029076</v>
          </cell>
          <cell r="G57" t="str">
            <v>职业技能等级证书</v>
          </cell>
          <cell r="H57" t="str">
            <v>S000046990073235000383</v>
          </cell>
          <cell r="I57" t="str">
            <v>265</v>
          </cell>
        </row>
        <row r="58">
          <cell r="B58" t="str">
            <v>460026196901112728</v>
          </cell>
          <cell r="C58" t="str">
            <v>居民身份证（户口簿）</v>
          </cell>
          <cell r="D58" t="str">
            <v>林丽菊</v>
          </cell>
          <cell r="E58" t="str">
            <v>初中</v>
          </cell>
          <cell r="F58" t="str">
            <v>18976150965</v>
          </cell>
          <cell r="G58" t="str">
            <v>职业技能等级证书</v>
          </cell>
          <cell r="H58" t="str">
            <v>S000046990073235000340</v>
          </cell>
          <cell r="I58" t="str">
            <v>265</v>
          </cell>
        </row>
        <row r="59">
          <cell r="B59" t="str">
            <v>460026198009042713</v>
          </cell>
          <cell r="C59" t="str">
            <v>居民身份证（户口簿）</v>
          </cell>
          <cell r="D59" t="str">
            <v>黎书杰</v>
          </cell>
          <cell r="E59" t="str">
            <v>初中</v>
          </cell>
          <cell r="F59" t="str">
            <v>13518861300</v>
          </cell>
          <cell r="G59" t="str">
            <v>职业技能等级证书</v>
          </cell>
          <cell r="H59" t="str">
            <v>S000046990073235000381</v>
          </cell>
          <cell r="I59" t="str">
            <v>265</v>
          </cell>
        </row>
        <row r="60">
          <cell r="B60" t="str">
            <v>460026197904052761</v>
          </cell>
          <cell r="C60" t="str">
            <v>居民身份证（户口簿）</v>
          </cell>
          <cell r="D60" t="str">
            <v>黄妹</v>
          </cell>
          <cell r="E60" t="str">
            <v>初中</v>
          </cell>
          <cell r="F60" t="str">
            <v>15103024265</v>
          </cell>
          <cell r="G60" t="str">
            <v>职业技能等级证书</v>
          </cell>
          <cell r="H60" t="str">
            <v>S000046990073235000341</v>
          </cell>
          <cell r="I60" t="str">
            <v>265</v>
          </cell>
        </row>
        <row r="61">
          <cell r="B61" t="str">
            <v>460026197804172723</v>
          </cell>
          <cell r="C61" t="str">
            <v>居民身份证（户口簿）</v>
          </cell>
          <cell r="D61" t="str">
            <v>黄彩妹</v>
          </cell>
          <cell r="E61" t="str">
            <v>初中</v>
          </cell>
          <cell r="F61" t="str">
            <v>17748659875</v>
          </cell>
          <cell r="G61" t="str">
            <v>职业技能等级证书</v>
          </cell>
          <cell r="H61" t="str">
            <v>S000046990073235000370</v>
          </cell>
          <cell r="I61" t="str">
            <v>265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460026197908200610</v>
          </cell>
          <cell r="C4" t="str">
            <v>居民身份证（户口簿）</v>
          </cell>
          <cell r="D4" t="str">
            <v>吴育锋</v>
          </cell>
          <cell r="E4" t="str">
            <v>初中</v>
          </cell>
          <cell r="F4" t="str">
            <v>13907519361</v>
          </cell>
          <cell r="G4" t="str">
            <v>职业技能等级证书</v>
          </cell>
          <cell r="H4" t="str">
            <v>S000046990073235000280</v>
          </cell>
          <cell r="I4" t="str">
            <v>265</v>
          </cell>
        </row>
        <row r="5">
          <cell r="B5" t="str">
            <v>460026200507031224</v>
          </cell>
          <cell r="C5" t="str">
            <v>居民身份证（户口簿）</v>
          </cell>
          <cell r="D5" t="str">
            <v>王心如</v>
          </cell>
          <cell r="E5" t="str">
            <v>初中</v>
          </cell>
          <cell r="F5" t="str">
            <v>17803662411</v>
          </cell>
          <cell r="G5" t="str">
            <v>职业技能等级证书</v>
          </cell>
          <cell r="H5" t="str">
            <v>S000046990073235000292</v>
          </cell>
          <cell r="I5" t="str">
            <v>265</v>
          </cell>
        </row>
        <row r="6">
          <cell r="B6" t="str">
            <v>460026198312240616</v>
          </cell>
          <cell r="C6" t="str">
            <v>居民身份证（户口簿）</v>
          </cell>
          <cell r="D6" t="str">
            <v>吴宏忠</v>
          </cell>
          <cell r="E6" t="str">
            <v>初中</v>
          </cell>
          <cell r="F6" t="str">
            <v>18289493431</v>
          </cell>
          <cell r="G6" t="str">
            <v>职业技能等级证书</v>
          </cell>
          <cell r="H6" t="str">
            <v>S000046990073235000285</v>
          </cell>
          <cell r="I6" t="str">
            <v>265</v>
          </cell>
        </row>
        <row r="7">
          <cell r="B7" t="str">
            <v>460026198211150670</v>
          </cell>
          <cell r="C7" t="str">
            <v>居民身份证（户口簿）</v>
          </cell>
          <cell r="D7" t="str">
            <v>吴宏记</v>
          </cell>
          <cell r="E7" t="str">
            <v>初中</v>
          </cell>
          <cell r="F7" t="str">
            <v>15008920067</v>
          </cell>
          <cell r="G7" t="str">
            <v>职业技能等级证书</v>
          </cell>
          <cell r="H7" t="str">
            <v>S000046990073235000303</v>
          </cell>
          <cell r="I7" t="str">
            <v>265</v>
          </cell>
        </row>
        <row r="8">
          <cell r="B8" t="str">
            <v>460026199412070612</v>
          </cell>
          <cell r="C8" t="str">
            <v>居民身份证（户口簿）</v>
          </cell>
          <cell r="D8" t="str">
            <v>王键</v>
          </cell>
          <cell r="E8" t="str">
            <v>初中</v>
          </cell>
          <cell r="F8" t="str">
            <v>13627671345</v>
          </cell>
          <cell r="G8" t="str">
            <v>职业技能等级证书</v>
          </cell>
          <cell r="H8" t="str">
            <v>S000046990073235000300</v>
          </cell>
          <cell r="I8" t="str">
            <v>265</v>
          </cell>
        </row>
        <row r="9">
          <cell r="B9" t="str">
            <v>460026198809120628</v>
          </cell>
          <cell r="C9" t="str">
            <v>居民身份证（户口簿）</v>
          </cell>
          <cell r="D9" t="str">
            <v>邱芳花</v>
          </cell>
          <cell r="E9" t="str">
            <v>初中</v>
          </cell>
          <cell r="F9" t="str">
            <v>18389507641</v>
          </cell>
          <cell r="G9" t="str">
            <v>职业技能等级证书</v>
          </cell>
          <cell r="H9" t="str">
            <v>S000046990073235000288</v>
          </cell>
          <cell r="I9" t="str">
            <v>265</v>
          </cell>
        </row>
        <row r="10">
          <cell r="B10" t="str">
            <v>460026198108030347</v>
          </cell>
          <cell r="C10" t="str">
            <v>居民身份证（户口簿）</v>
          </cell>
          <cell r="D10" t="str">
            <v>蔡金丽</v>
          </cell>
          <cell r="E10" t="str">
            <v>初中</v>
          </cell>
          <cell r="F10" t="str">
            <v>15008920096</v>
          </cell>
          <cell r="G10" t="str">
            <v>职业技能等级证书</v>
          </cell>
          <cell r="H10" t="str">
            <v>S000046990073235000265</v>
          </cell>
          <cell r="I10" t="str">
            <v>265</v>
          </cell>
        </row>
        <row r="11">
          <cell r="B11" t="str">
            <v>460026200111220328</v>
          </cell>
          <cell r="C11" t="str">
            <v>居民身份证（户口簿）</v>
          </cell>
          <cell r="D11" t="str">
            <v>郭霞</v>
          </cell>
          <cell r="E11" t="str">
            <v>初中</v>
          </cell>
          <cell r="F11" t="str">
            <v>18876021614</v>
          </cell>
          <cell r="G11" t="str">
            <v>职业技能等级证书</v>
          </cell>
          <cell r="H11" t="str">
            <v>S000046990073235000273</v>
          </cell>
          <cell r="I11" t="str">
            <v>265</v>
          </cell>
        </row>
        <row r="12">
          <cell r="B12" t="str">
            <v>460026197210150658</v>
          </cell>
          <cell r="C12" t="str">
            <v>居民身份证（户口簿）</v>
          </cell>
          <cell r="D12" t="str">
            <v>王平江</v>
          </cell>
          <cell r="E12" t="str">
            <v>初中</v>
          </cell>
          <cell r="F12" t="str">
            <v>18289229441</v>
          </cell>
          <cell r="G12" t="str">
            <v>职业技能等级证书</v>
          </cell>
          <cell r="H12" t="str">
            <v>S000046990073235000274</v>
          </cell>
          <cell r="I12" t="str">
            <v>265</v>
          </cell>
        </row>
        <row r="13">
          <cell r="B13" t="str">
            <v>460026198904060635</v>
          </cell>
          <cell r="C13" t="str">
            <v>居民身份证（户口簿）</v>
          </cell>
          <cell r="D13" t="str">
            <v>蔡仁亮</v>
          </cell>
          <cell r="E13" t="str">
            <v>初中</v>
          </cell>
          <cell r="F13" t="str">
            <v>18217874551</v>
          </cell>
          <cell r="G13" t="str">
            <v>职业技能等级证书</v>
          </cell>
          <cell r="H13" t="str">
            <v>S000046990073235000284</v>
          </cell>
          <cell r="I13" t="str">
            <v>265</v>
          </cell>
        </row>
        <row r="14">
          <cell r="B14" t="str">
            <v>460027199709082020</v>
          </cell>
          <cell r="C14" t="str">
            <v>居民身份证（户口簿）</v>
          </cell>
          <cell r="D14" t="str">
            <v>王飘</v>
          </cell>
          <cell r="E14" t="str">
            <v>初中</v>
          </cell>
          <cell r="F14" t="str">
            <v>18489837791</v>
          </cell>
          <cell r="G14" t="str">
            <v>职业技能等级证书</v>
          </cell>
          <cell r="H14" t="str">
            <v>S000046990073235000310</v>
          </cell>
          <cell r="I14" t="str">
            <v>265</v>
          </cell>
        </row>
        <row r="15">
          <cell r="B15" t="str">
            <v>46002619720402062X</v>
          </cell>
          <cell r="C15" t="str">
            <v>居民身份证（户口簿）</v>
          </cell>
          <cell r="D15" t="str">
            <v>蔡才凤</v>
          </cell>
          <cell r="E15" t="str">
            <v>初中</v>
          </cell>
          <cell r="F15" t="str">
            <v>18489062787</v>
          </cell>
          <cell r="G15" t="str">
            <v>职业技能等级证书</v>
          </cell>
          <cell r="H15" t="str">
            <v>S000046990073235000299</v>
          </cell>
          <cell r="I15" t="str">
            <v>265</v>
          </cell>
        </row>
        <row r="16">
          <cell r="B16" t="str">
            <v>460026198310070633</v>
          </cell>
          <cell r="C16" t="str">
            <v>居民身份证（户口簿）</v>
          </cell>
          <cell r="D16" t="str">
            <v>蔡仁寸</v>
          </cell>
          <cell r="E16" t="str">
            <v>初中</v>
          </cell>
          <cell r="F16" t="str">
            <v>13876107174</v>
          </cell>
          <cell r="G16" t="str">
            <v>职业技能等级证书</v>
          </cell>
          <cell r="H16" t="str">
            <v>S000046990073235000297</v>
          </cell>
          <cell r="I16" t="str">
            <v>265</v>
          </cell>
        </row>
        <row r="17">
          <cell r="B17" t="str">
            <v>460026200106142425</v>
          </cell>
          <cell r="C17" t="str">
            <v>居民身份证（户口簿）</v>
          </cell>
          <cell r="D17" t="str">
            <v>林金波</v>
          </cell>
          <cell r="E17" t="str">
            <v>初中</v>
          </cell>
          <cell r="F17" t="str">
            <v>18217871433</v>
          </cell>
          <cell r="G17" t="str">
            <v>职业技能等级证书</v>
          </cell>
          <cell r="H17" t="str">
            <v>S000046990073235000314</v>
          </cell>
          <cell r="I17" t="str">
            <v>265</v>
          </cell>
        </row>
        <row r="18">
          <cell r="B18" t="str">
            <v>460026199010170629</v>
          </cell>
          <cell r="C18" t="str">
            <v>居民身份证（户口簿）</v>
          </cell>
          <cell r="D18" t="str">
            <v>邱銮玉</v>
          </cell>
          <cell r="E18" t="str">
            <v>初中</v>
          </cell>
          <cell r="F18" t="str">
            <v>13876816735</v>
          </cell>
          <cell r="G18" t="str">
            <v>职业技能等级证书</v>
          </cell>
          <cell r="H18" t="str">
            <v>S000046990073235000321</v>
          </cell>
          <cell r="I18" t="str">
            <v>265</v>
          </cell>
        </row>
        <row r="19">
          <cell r="B19" t="str">
            <v>46002619820502124X</v>
          </cell>
          <cell r="C19" t="str">
            <v>居民身份证（户口簿）</v>
          </cell>
          <cell r="D19" t="str">
            <v>莫瑞荣</v>
          </cell>
          <cell r="E19" t="str">
            <v>初中</v>
          </cell>
          <cell r="F19" t="str">
            <v>18789920310</v>
          </cell>
          <cell r="G19" t="str">
            <v>职业技能等级证书</v>
          </cell>
          <cell r="H19" t="str">
            <v>S000046990073235000283</v>
          </cell>
          <cell r="I19" t="str">
            <v>265</v>
          </cell>
        </row>
        <row r="20">
          <cell r="B20" t="str">
            <v>460026199610010020</v>
          </cell>
          <cell r="C20" t="str">
            <v>居民身份证（户口簿）</v>
          </cell>
          <cell r="D20" t="str">
            <v>谭咏静</v>
          </cell>
          <cell r="E20" t="str">
            <v>初中</v>
          </cell>
          <cell r="F20" t="str">
            <v>18289813752</v>
          </cell>
          <cell r="G20" t="str">
            <v>职业技能等级证书</v>
          </cell>
          <cell r="H20" t="str">
            <v>S000046990073235000312</v>
          </cell>
          <cell r="I20" t="str">
            <v>265</v>
          </cell>
        </row>
        <row r="21">
          <cell r="B21" t="str">
            <v>460026198804060611</v>
          </cell>
          <cell r="C21" t="str">
            <v>居民身份证（户口簿）</v>
          </cell>
          <cell r="D21" t="str">
            <v>蔡史</v>
          </cell>
          <cell r="E21" t="str">
            <v>初中</v>
          </cell>
          <cell r="F21" t="str">
            <v>15120919070</v>
          </cell>
          <cell r="G21" t="str">
            <v>职业技能等级证书</v>
          </cell>
          <cell r="H21" t="str">
            <v>S000046990073235000271</v>
          </cell>
          <cell r="I21" t="str">
            <v>265</v>
          </cell>
        </row>
        <row r="22">
          <cell r="B22" t="str">
            <v>460026196912080610</v>
          </cell>
          <cell r="C22" t="str">
            <v>居民身份证（户口簿）</v>
          </cell>
          <cell r="D22" t="str">
            <v>吴廷芳</v>
          </cell>
          <cell r="E22" t="str">
            <v>初中</v>
          </cell>
          <cell r="F22" t="str">
            <v>13907554793</v>
          </cell>
          <cell r="G22" t="str">
            <v>职业技能等级证书</v>
          </cell>
          <cell r="H22" t="str">
            <v>S000046990073235000294</v>
          </cell>
          <cell r="I22" t="str">
            <v>265</v>
          </cell>
        </row>
        <row r="23">
          <cell r="B23" t="str">
            <v>460026197703080619</v>
          </cell>
          <cell r="C23" t="str">
            <v>居民身份证（户口簿）</v>
          </cell>
          <cell r="D23" t="str">
            <v>吴业秀</v>
          </cell>
          <cell r="E23" t="str">
            <v>初中</v>
          </cell>
          <cell r="F23" t="str">
            <v>15298903168</v>
          </cell>
          <cell r="G23" t="str">
            <v>职业技能等级证书</v>
          </cell>
          <cell r="H23" t="str">
            <v>S000046990073235000316</v>
          </cell>
          <cell r="I23" t="str">
            <v>265</v>
          </cell>
        </row>
        <row r="24">
          <cell r="B24" t="str">
            <v>460026196504060629</v>
          </cell>
          <cell r="C24" t="str">
            <v>居民身份证（户口簿）</v>
          </cell>
          <cell r="D24" t="str">
            <v>何燕平</v>
          </cell>
          <cell r="E24" t="str">
            <v>初中</v>
          </cell>
          <cell r="F24" t="str">
            <v>13976074127</v>
          </cell>
          <cell r="G24" t="str">
            <v>职业技能等级证书</v>
          </cell>
          <cell r="H24" t="str">
            <v>S000046990073235000282</v>
          </cell>
          <cell r="I24" t="str">
            <v>265</v>
          </cell>
        </row>
        <row r="25">
          <cell r="B25" t="str">
            <v>460025198210061223</v>
          </cell>
          <cell r="C25" t="str">
            <v>居民身份证（户口簿）</v>
          </cell>
          <cell r="D25" t="str">
            <v>朱海荣</v>
          </cell>
          <cell r="E25" t="str">
            <v>初中</v>
          </cell>
          <cell r="F25" t="str">
            <v>18876022726</v>
          </cell>
          <cell r="G25" t="str">
            <v>职业技能等级证书</v>
          </cell>
          <cell r="H25" t="str">
            <v>S000046990073235000302</v>
          </cell>
          <cell r="I25" t="str">
            <v>265</v>
          </cell>
        </row>
        <row r="26">
          <cell r="B26" t="str">
            <v>460026197202290618</v>
          </cell>
          <cell r="C26" t="str">
            <v>居民身份证（户口簿）</v>
          </cell>
          <cell r="D26" t="str">
            <v>吴照月</v>
          </cell>
          <cell r="E26" t="str">
            <v>初中</v>
          </cell>
          <cell r="F26" t="str">
            <v>13876773091</v>
          </cell>
          <cell r="G26" t="str">
            <v>职业技能等级证书</v>
          </cell>
          <cell r="H26" t="str">
            <v>S000046990073235000296</v>
          </cell>
          <cell r="I26" t="str">
            <v>265</v>
          </cell>
        </row>
        <row r="27">
          <cell r="B27" t="str">
            <v>460026197403090612</v>
          </cell>
          <cell r="C27" t="str">
            <v>居民身份证（户口簿）</v>
          </cell>
          <cell r="D27" t="str">
            <v>蔡兴梁</v>
          </cell>
          <cell r="E27" t="str">
            <v>初中</v>
          </cell>
          <cell r="F27" t="str">
            <v>15008923964</v>
          </cell>
          <cell r="G27" t="str">
            <v>职业技能等级证书</v>
          </cell>
          <cell r="H27" t="str">
            <v>S000046990073235000267</v>
          </cell>
          <cell r="I27" t="str">
            <v>265</v>
          </cell>
        </row>
        <row r="28">
          <cell r="B28" t="str">
            <v>460026197610130613</v>
          </cell>
          <cell r="C28" t="str">
            <v>居民身份证（户口簿）</v>
          </cell>
          <cell r="D28" t="str">
            <v>蔡仁泽</v>
          </cell>
          <cell r="E28" t="str">
            <v>初中</v>
          </cell>
          <cell r="F28" t="str">
            <v>15203601339</v>
          </cell>
          <cell r="G28" t="str">
            <v>职业技能等级证书</v>
          </cell>
          <cell r="H28" t="str">
            <v>S000046990073235000270</v>
          </cell>
          <cell r="I28" t="str">
            <v>265</v>
          </cell>
        </row>
        <row r="29">
          <cell r="B29" t="str">
            <v>460026198908070638</v>
          </cell>
          <cell r="C29" t="str">
            <v>居民身份证（户口簿）</v>
          </cell>
          <cell r="D29" t="str">
            <v>吴业吉</v>
          </cell>
          <cell r="E29" t="str">
            <v>初中</v>
          </cell>
          <cell r="F29" t="str">
            <v>17889755593</v>
          </cell>
          <cell r="G29" t="str">
            <v>职业技能等级证书</v>
          </cell>
          <cell r="H29" t="str">
            <v>S000046990073235000289</v>
          </cell>
          <cell r="I29" t="str">
            <v>265</v>
          </cell>
        </row>
        <row r="30">
          <cell r="B30" t="str">
            <v>460026196508160627</v>
          </cell>
          <cell r="C30" t="str">
            <v>居民身份证（户口簿）</v>
          </cell>
          <cell r="D30" t="str">
            <v>陈海英</v>
          </cell>
          <cell r="E30" t="str">
            <v>初中</v>
          </cell>
          <cell r="F30" t="str">
            <v>18876105991</v>
          </cell>
          <cell r="G30" t="str">
            <v>职业技能等级证书</v>
          </cell>
          <cell r="H30" t="str">
            <v>S000046990073235000298</v>
          </cell>
          <cell r="I30" t="str">
            <v>265</v>
          </cell>
        </row>
        <row r="31">
          <cell r="B31" t="str">
            <v>460002199309244142</v>
          </cell>
          <cell r="C31" t="str">
            <v>居民身份证（户口簿）</v>
          </cell>
          <cell r="D31" t="str">
            <v>石玉子</v>
          </cell>
          <cell r="E31" t="str">
            <v>初中</v>
          </cell>
          <cell r="F31" t="str">
            <v>13519855793</v>
          </cell>
          <cell r="G31" t="str">
            <v>职业技能等级证书</v>
          </cell>
          <cell r="H31" t="str">
            <v>S000046990073235000281</v>
          </cell>
          <cell r="I31" t="str">
            <v>265</v>
          </cell>
        </row>
        <row r="32">
          <cell r="B32" t="str">
            <v>460026199110090634</v>
          </cell>
          <cell r="C32" t="str">
            <v>居民身份证（户口簿）</v>
          </cell>
          <cell r="D32" t="str">
            <v>吴育福</v>
          </cell>
          <cell r="E32" t="str">
            <v>初中</v>
          </cell>
          <cell r="F32" t="str">
            <v>18089833667</v>
          </cell>
          <cell r="G32" t="str">
            <v>职业技能等级证书</v>
          </cell>
          <cell r="H32" t="str">
            <v>S000046990073235000276</v>
          </cell>
          <cell r="I32" t="str">
            <v>265</v>
          </cell>
        </row>
        <row r="33">
          <cell r="B33" t="str">
            <v>46002619871207061X</v>
          </cell>
          <cell r="C33" t="str">
            <v>居民身份证（户口簿）</v>
          </cell>
          <cell r="D33" t="str">
            <v>吴廷堆</v>
          </cell>
          <cell r="E33" t="str">
            <v>初中</v>
          </cell>
          <cell r="F33" t="str">
            <v>13876104733</v>
          </cell>
          <cell r="G33" t="str">
            <v>职业技能等级证书</v>
          </cell>
          <cell r="H33" t="str">
            <v>S000046990073235000287</v>
          </cell>
          <cell r="I33" t="str">
            <v>265</v>
          </cell>
        </row>
        <row r="34">
          <cell r="B34" t="str">
            <v>460026196605120643</v>
          </cell>
          <cell r="C34" t="str">
            <v>居民身份证（户口簿）</v>
          </cell>
          <cell r="D34" t="str">
            <v>许坤荣</v>
          </cell>
          <cell r="E34" t="str">
            <v>初中</v>
          </cell>
          <cell r="F34" t="str">
            <v>13976305124</v>
          </cell>
          <cell r="G34" t="str">
            <v>职业技能等级证书</v>
          </cell>
          <cell r="H34" t="str">
            <v>S000046990073235000319</v>
          </cell>
          <cell r="I34" t="str">
            <v>265</v>
          </cell>
        </row>
        <row r="35">
          <cell r="B35" t="str">
            <v>460026196710160620</v>
          </cell>
          <cell r="C35" t="str">
            <v>居民身份证（户口簿）</v>
          </cell>
          <cell r="D35" t="str">
            <v>王海英</v>
          </cell>
          <cell r="E35" t="str">
            <v>初中</v>
          </cell>
          <cell r="F35" t="str">
            <v>13976076512</v>
          </cell>
          <cell r="G35" t="str">
            <v>职业技能等级证书</v>
          </cell>
          <cell r="H35" t="str">
            <v>S000046990073235000272</v>
          </cell>
          <cell r="I35" t="str">
            <v>265</v>
          </cell>
        </row>
        <row r="36">
          <cell r="B36" t="str">
            <v>460026197206150620</v>
          </cell>
          <cell r="C36" t="str">
            <v>居民身份证（户口簿）</v>
          </cell>
          <cell r="D36" t="str">
            <v>吴燕</v>
          </cell>
          <cell r="E36" t="str">
            <v>初中</v>
          </cell>
          <cell r="F36" t="str">
            <v>18789709581</v>
          </cell>
          <cell r="G36" t="str">
            <v>职业技能等级证书</v>
          </cell>
          <cell r="H36" t="str">
            <v>S000046990073235000272</v>
          </cell>
          <cell r="I36" t="str">
            <v>265</v>
          </cell>
        </row>
        <row r="37">
          <cell r="B37" t="str">
            <v>460026198112250940</v>
          </cell>
          <cell r="C37" t="str">
            <v>居民身份证（户口簿）</v>
          </cell>
          <cell r="D37" t="str">
            <v>郭英</v>
          </cell>
          <cell r="E37" t="str">
            <v>初中</v>
          </cell>
          <cell r="F37" t="str">
            <v>13337529472</v>
          </cell>
          <cell r="G37" t="str">
            <v>职业技能等级证书</v>
          </cell>
          <cell r="H37" t="str">
            <v>S000046990073235000275</v>
          </cell>
          <cell r="I37" t="str">
            <v>265</v>
          </cell>
        </row>
        <row r="38">
          <cell r="B38" t="str">
            <v>460026197407170329</v>
          </cell>
          <cell r="C38" t="str">
            <v>居民身份证（户口簿）</v>
          </cell>
          <cell r="D38" t="str">
            <v>符强</v>
          </cell>
          <cell r="E38" t="str">
            <v>初中</v>
          </cell>
          <cell r="F38" t="str">
            <v>18889454649</v>
          </cell>
          <cell r="G38" t="str">
            <v>职业技能等级证书</v>
          </cell>
          <cell r="H38" t="str">
            <v>S000046990073235000317</v>
          </cell>
          <cell r="I38" t="str">
            <v>265</v>
          </cell>
        </row>
        <row r="39">
          <cell r="B39" t="str">
            <v>460026199105140342</v>
          </cell>
          <cell r="C39" t="str">
            <v>居民身份证（户口簿）</v>
          </cell>
          <cell r="D39" t="str">
            <v>王英梅</v>
          </cell>
          <cell r="E39" t="str">
            <v>初中</v>
          </cell>
          <cell r="F39" t="str">
            <v>13518022624</v>
          </cell>
          <cell r="G39" t="str">
            <v>职业技能等级证书</v>
          </cell>
          <cell r="H39" t="str">
            <v>S000046990073235000320</v>
          </cell>
          <cell r="I39" t="str">
            <v>265</v>
          </cell>
        </row>
        <row r="40">
          <cell r="B40" t="str">
            <v>460026197109100680</v>
          </cell>
          <cell r="C40" t="str">
            <v>居民身份证（户口簿）</v>
          </cell>
          <cell r="D40" t="str">
            <v>吴强</v>
          </cell>
          <cell r="E40" t="str">
            <v>初中</v>
          </cell>
          <cell r="F40" t="str">
            <v>15120704216</v>
          </cell>
          <cell r="G40" t="str">
            <v>职业技能等级证书</v>
          </cell>
          <cell r="H40" t="str">
            <v>S000046990073235000268</v>
          </cell>
          <cell r="I40" t="str">
            <v>265</v>
          </cell>
        </row>
        <row r="41">
          <cell r="B41" t="str">
            <v>440882199310012383</v>
          </cell>
          <cell r="C41" t="str">
            <v>居民身份证（户口簿）</v>
          </cell>
          <cell r="D41" t="str">
            <v>何月森</v>
          </cell>
          <cell r="E41" t="str">
            <v>初中</v>
          </cell>
          <cell r="F41" t="str">
            <v>17776910665</v>
          </cell>
          <cell r="G41" t="str">
            <v>职业技能等级证书</v>
          </cell>
          <cell r="H41" t="str">
            <v>S000046990073235000301</v>
          </cell>
          <cell r="I41" t="str">
            <v>265</v>
          </cell>
        </row>
        <row r="42">
          <cell r="B42" t="str">
            <v>460026198510010942</v>
          </cell>
          <cell r="C42" t="str">
            <v>居民身份证（户口簿）</v>
          </cell>
          <cell r="D42" t="str">
            <v>王敏</v>
          </cell>
          <cell r="E42" t="str">
            <v>初中</v>
          </cell>
          <cell r="F42" t="str">
            <v>13637603347</v>
          </cell>
          <cell r="G42" t="str">
            <v>职业技能等级证书</v>
          </cell>
          <cell r="H42" t="str">
            <v>S000046990073235000278</v>
          </cell>
          <cell r="I42" t="str">
            <v>265</v>
          </cell>
        </row>
        <row r="43">
          <cell r="B43" t="str">
            <v>469022200006054826</v>
          </cell>
          <cell r="C43" t="str">
            <v>居民身份证（户口簿）</v>
          </cell>
          <cell r="D43" t="str">
            <v>王虹霞</v>
          </cell>
          <cell r="E43" t="str">
            <v>初中</v>
          </cell>
          <cell r="F43" t="str">
            <v>18289227680</v>
          </cell>
          <cell r="G43" t="str">
            <v>职业技能等级证书</v>
          </cell>
          <cell r="H43" t="str">
            <v>S000046990073235000286</v>
          </cell>
          <cell r="I43" t="str">
            <v>265</v>
          </cell>
        </row>
        <row r="44">
          <cell r="B44" t="str">
            <v>460026198906090619</v>
          </cell>
          <cell r="C44" t="str">
            <v>居民身份证（户口簿）</v>
          </cell>
          <cell r="D44" t="str">
            <v>吴廷松</v>
          </cell>
          <cell r="E44" t="str">
            <v>初中</v>
          </cell>
          <cell r="F44" t="str">
            <v>13876103354</v>
          </cell>
          <cell r="G44" t="str">
            <v>职业技能等级证书</v>
          </cell>
          <cell r="H44" t="str">
            <v>S000046990073235000315</v>
          </cell>
          <cell r="I44" t="str">
            <v>265</v>
          </cell>
        </row>
        <row r="45">
          <cell r="B45" t="str">
            <v>460026197810080614</v>
          </cell>
          <cell r="C45" t="str">
            <v>居民身份证（户口簿）</v>
          </cell>
          <cell r="D45" t="str">
            <v>吴廷平</v>
          </cell>
          <cell r="E45" t="str">
            <v>初中</v>
          </cell>
          <cell r="F45" t="str">
            <v>13687546056</v>
          </cell>
          <cell r="G45" t="str">
            <v>职业技能等级证书</v>
          </cell>
          <cell r="H45" t="str">
            <v>S000046990073235000264</v>
          </cell>
          <cell r="I45" t="str">
            <v>265</v>
          </cell>
        </row>
        <row r="46">
          <cell r="B46" t="str">
            <v>460026199008170611</v>
          </cell>
          <cell r="C46" t="str">
            <v>居民身份证（户口簿）</v>
          </cell>
          <cell r="D46" t="str">
            <v>吴英凡</v>
          </cell>
          <cell r="E46" t="str">
            <v>初中</v>
          </cell>
          <cell r="F46" t="str">
            <v>13687530567</v>
          </cell>
          <cell r="G46" t="str">
            <v>职业技能等级证书</v>
          </cell>
          <cell r="H46" t="str">
            <v>S000046990073235000277</v>
          </cell>
          <cell r="I46" t="str">
            <v>265</v>
          </cell>
        </row>
        <row r="47">
          <cell r="B47" t="str">
            <v>460026200107250321</v>
          </cell>
          <cell r="C47" t="str">
            <v>居民身份证（户口簿）</v>
          </cell>
          <cell r="D47" t="str">
            <v>冯小青</v>
          </cell>
          <cell r="E47" t="str">
            <v>初中</v>
          </cell>
          <cell r="F47" t="str">
            <v>13876002973</v>
          </cell>
          <cell r="G47" t="str">
            <v>职业技能等级证书</v>
          </cell>
          <cell r="H47" t="str">
            <v>S000046990073235000291</v>
          </cell>
          <cell r="I47" t="str">
            <v>265</v>
          </cell>
        </row>
        <row r="48">
          <cell r="B48" t="str">
            <v>460026198502280619</v>
          </cell>
          <cell r="C48" t="str">
            <v>居民身份证（户口簿）</v>
          </cell>
          <cell r="D48" t="str">
            <v>吴廷孝</v>
          </cell>
          <cell r="E48" t="str">
            <v>初中</v>
          </cell>
          <cell r="F48" t="str">
            <v>13518051665</v>
          </cell>
          <cell r="G48" t="str">
            <v>职业技能等级证书</v>
          </cell>
          <cell r="H48" t="str">
            <v>S000046990073235000304</v>
          </cell>
          <cell r="I48" t="str">
            <v>265</v>
          </cell>
        </row>
        <row r="49">
          <cell r="B49" t="str">
            <v>460025199312284246</v>
          </cell>
          <cell r="C49" t="str">
            <v>居民身份证（户口簿）</v>
          </cell>
          <cell r="D49" t="str">
            <v>麦禾贝</v>
          </cell>
          <cell r="E49" t="str">
            <v>初中</v>
          </cell>
          <cell r="F49" t="str">
            <v>15203015337</v>
          </cell>
          <cell r="G49" t="str">
            <v>职业技能等级证书</v>
          </cell>
          <cell r="H49" t="str">
            <v>S000046990073235000305</v>
          </cell>
          <cell r="I49" t="str">
            <v>265</v>
          </cell>
        </row>
        <row r="50">
          <cell r="B50" t="str">
            <v>460026198712060614</v>
          </cell>
          <cell r="C50" t="str">
            <v>居民身份证（户口簿）</v>
          </cell>
          <cell r="D50" t="str">
            <v>吴廷波</v>
          </cell>
          <cell r="E50" t="str">
            <v>初中</v>
          </cell>
          <cell r="F50" t="str">
            <v>13698932252</v>
          </cell>
          <cell r="G50" t="str">
            <v>职业技能等级证书</v>
          </cell>
          <cell r="H50" t="str">
            <v>S000046990073235000295</v>
          </cell>
          <cell r="I50" t="str">
            <v>265</v>
          </cell>
        </row>
        <row r="51">
          <cell r="B51" t="str">
            <v>460026199204200961</v>
          </cell>
          <cell r="C51" t="str">
            <v>居民身份证（户口簿）</v>
          </cell>
          <cell r="D51" t="str">
            <v>王杰兰</v>
          </cell>
          <cell r="E51" t="str">
            <v>初中</v>
          </cell>
          <cell r="F51" t="str">
            <v>15808934451</v>
          </cell>
          <cell r="G51" t="str">
            <v>职业技能等级证书</v>
          </cell>
          <cell r="H51" t="str">
            <v>S000046990073235000309</v>
          </cell>
          <cell r="I51" t="str">
            <v>265</v>
          </cell>
        </row>
        <row r="52">
          <cell r="B52" t="str">
            <v>460026196603040658</v>
          </cell>
          <cell r="C52" t="str">
            <v>居民身份证（户口簿）</v>
          </cell>
          <cell r="D52" t="str">
            <v>吴宏贤</v>
          </cell>
          <cell r="E52" t="str">
            <v>初中</v>
          </cell>
          <cell r="F52" t="str">
            <v>13907519941</v>
          </cell>
          <cell r="G52" t="str">
            <v>职业技能等级证书</v>
          </cell>
          <cell r="H52" t="str">
            <v>S000046990073235000290</v>
          </cell>
          <cell r="I52" t="str">
            <v>265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8"/>
  <sheetViews>
    <sheetView tabSelected="1" workbookViewId="0">
      <selection activeCell="K6" sqref="K6"/>
    </sheetView>
  </sheetViews>
  <sheetFormatPr defaultColWidth="9" defaultRowHeight="14.25"/>
  <cols>
    <col min="2" max="2" width="14.75" customWidth="1"/>
    <col min="3" max="3" width="21.625" customWidth="1"/>
    <col min="4" max="4" width="20.75" customWidth="1"/>
    <col min="6" max="6" width="18.125" customWidth="1"/>
    <col min="8" max="8" width="10.25" customWidth="1"/>
    <col min="9" max="9" width="18.375" customWidth="1"/>
  </cols>
  <sheetData>
    <row r="1" s="1" customFormat="1" ht="4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3" t="s">
        <v>9</v>
      </c>
    </row>
    <row r="3" spans="1:9">
      <c r="A3" s="3"/>
      <c r="B3" s="4"/>
      <c r="C3" s="4"/>
      <c r="D3" s="5"/>
      <c r="E3" s="5"/>
      <c r="F3" s="5"/>
      <c r="G3" s="6"/>
      <c r="H3" s="6"/>
      <c r="I3" s="3"/>
    </row>
    <row r="4" ht="20" customHeight="1" spans="1:9">
      <c r="A4" s="7">
        <v>1</v>
      </c>
      <c r="B4" s="8" t="s">
        <v>10</v>
      </c>
      <c r="C4" s="8" t="s">
        <v>11</v>
      </c>
      <c r="D4" s="8" t="s">
        <v>12</v>
      </c>
      <c r="E4" s="9" t="s">
        <v>13</v>
      </c>
      <c r="F4" s="9" t="s">
        <v>14</v>
      </c>
      <c r="G4" s="8" t="s">
        <v>15</v>
      </c>
      <c r="H4" s="7"/>
      <c r="I4" s="12" t="s">
        <v>16</v>
      </c>
    </row>
    <row r="5" ht="20" customHeight="1" spans="1:9">
      <c r="A5" s="7">
        <v>2</v>
      </c>
      <c r="B5" s="8" t="s">
        <v>10</v>
      </c>
      <c r="C5" s="8" t="s">
        <v>17</v>
      </c>
      <c r="D5" s="8" t="s">
        <v>12</v>
      </c>
      <c r="E5" s="9" t="s">
        <v>18</v>
      </c>
      <c r="F5" s="9" t="s">
        <v>14</v>
      </c>
      <c r="G5" s="8" t="s">
        <v>15</v>
      </c>
      <c r="H5" s="7" t="str">
        <f>VLOOKUP(C5,[3]导入模板!$B$4:$I$15,8,FALSE)</f>
        <v>120</v>
      </c>
      <c r="I5" s="7" t="s">
        <v>16</v>
      </c>
    </row>
    <row r="6" ht="20" customHeight="1" spans="1:9">
      <c r="A6" s="7">
        <v>3</v>
      </c>
      <c r="B6" s="8" t="s">
        <v>10</v>
      </c>
      <c r="C6" s="8" t="s">
        <v>19</v>
      </c>
      <c r="D6" s="8" t="s">
        <v>12</v>
      </c>
      <c r="E6" s="9" t="s">
        <v>20</v>
      </c>
      <c r="F6" s="9" t="s">
        <v>14</v>
      </c>
      <c r="G6" s="8" t="s">
        <v>15</v>
      </c>
      <c r="H6" s="7"/>
      <c r="I6" s="12" t="s">
        <v>16</v>
      </c>
    </row>
    <row r="7" ht="20" customHeight="1" spans="1:9">
      <c r="A7" s="7">
        <v>4</v>
      </c>
      <c r="B7" s="8" t="s">
        <v>10</v>
      </c>
      <c r="C7" s="8" t="s">
        <v>21</v>
      </c>
      <c r="D7" s="8" t="s">
        <v>12</v>
      </c>
      <c r="E7" s="9" t="s">
        <v>22</v>
      </c>
      <c r="F7" s="9" t="s">
        <v>14</v>
      </c>
      <c r="G7" s="8" t="s">
        <v>15</v>
      </c>
      <c r="H7" s="7"/>
      <c r="I7" s="7" t="s">
        <v>16</v>
      </c>
    </row>
    <row r="8" ht="20" customHeight="1" spans="1:9">
      <c r="A8" s="7">
        <v>5</v>
      </c>
      <c r="B8" s="8" t="s">
        <v>10</v>
      </c>
      <c r="C8" s="8" t="s">
        <v>23</v>
      </c>
      <c r="D8" s="8" t="s">
        <v>12</v>
      </c>
      <c r="E8" s="9" t="s">
        <v>24</v>
      </c>
      <c r="F8" s="9" t="s">
        <v>14</v>
      </c>
      <c r="G8" s="8" t="s">
        <v>15</v>
      </c>
      <c r="H8" s="7"/>
      <c r="I8" s="12" t="s">
        <v>16</v>
      </c>
    </row>
    <row r="9" ht="20" customHeight="1" spans="1:9">
      <c r="A9" s="7">
        <v>6</v>
      </c>
      <c r="B9" s="8" t="s">
        <v>10</v>
      </c>
      <c r="C9" s="8" t="s">
        <v>25</v>
      </c>
      <c r="D9" s="8" t="s">
        <v>12</v>
      </c>
      <c r="E9" s="9" t="s">
        <v>26</v>
      </c>
      <c r="F9" s="9" t="s">
        <v>14</v>
      </c>
      <c r="G9" s="8" t="s">
        <v>15</v>
      </c>
      <c r="H9" s="7" t="str">
        <f>VLOOKUP(C9,[3]导入模板!$B$4:$I$15,8,FALSE)</f>
        <v>120</v>
      </c>
      <c r="I9" s="7" t="s">
        <v>16</v>
      </c>
    </row>
    <row r="10" ht="20" customHeight="1" spans="1:9">
      <c r="A10" s="7">
        <v>7</v>
      </c>
      <c r="B10" s="8" t="s">
        <v>10</v>
      </c>
      <c r="C10" s="8" t="s">
        <v>27</v>
      </c>
      <c r="D10" s="8" t="s">
        <v>12</v>
      </c>
      <c r="E10" s="9" t="s">
        <v>28</v>
      </c>
      <c r="F10" s="9" t="s">
        <v>14</v>
      </c>
      <c r="G10" s="8" t="s">
        <v>15</v>
      </c>
      <c r="H10" s="7"/>
      <c r="I10" s="12" t="s">
        <v>16</v>
      </c>
    </row>
    <row r="11" ht="20" customHeight="1" spans="1:9">
      <c r="A11" s="7">
        <v>8</v>
      </c>
      <c r="B11" s="8" t="s">
        <v>10</v>
      </c>
      <c r="C11" s="8" t="s">
        <v>29</v>
      </c>
      <c r="D11" s="8" t="s">
        <v>12</v>
      </c>
      <c r="E11" s="9" t="s">
        <v>30</v>
      </c>
      <c r="F11" s="9" t="s">
        <v>14</v>
      </c>
      <c r="G11" s="8" t="s">
        <v>15</v>
      </c>
      <c r="H11" s="7"/>
      <c r="I11" s="7" t="s">
        <v>16</v>
      </c>
    </row>
    <row r="12" ht="20" customHeight="1" spans="1:9">
      <c r="A12" s="7">
        <v>9</v>
      </c>
      <c r="B12" s="8" t="s">
        <v>10</v>
      </c>
      <c r="C12" s="8" t="s">
        <v>31</v>
      </c>
      <c r="D12" s="8" t="s">
        <v>12</v>
      </c>
      <c r="E12" s="9" t="s">
        <v>32</v>
      </c>
      <c r="F12" s="9" t="s">
        <v>14</v>
      </c>
      <c r="G12" s="8" t="s">
        <v>15</v>
      </c>
      <c r="H12" s="7"/>
      <c r="I12" s="12" t="s">
        <v>16</v>
      </c>
    </row>
    <row r="13" ht="20" customHeight="1" spans="1:9">
      <c r="A13" s="7">
        <v>10</v>
      </c>
      <c r="B13" s="8" t="s">
        <v>10</v>
      </c>
      <c r="C13" s="8" t="s">
        <v>33</v>
      </c>
      <c r="D13" s="8" t="s">
        <v>12</v>
      </c>
      <c r="E13" s="9" t="s">
        <v>34</v>
      </c>
      <c r="F13" s="9" t="s">
        <v>14</v>
      </c>
      <c r="G13" s="8" t="s">
        <v>15</v>
      </c>
      <c r="H13" s="7"/>
      <c r="I13" s="7" t="s">
        <v>16</v>
      </c>
    </row>
    <row r="14" ht="20" customHeight="1" spans="1:9">
      <c r="A14" s="7">
        <v>11</v>
      </c>
      <c r="B14" s="8" t="s">
        <v>10</v>
      </c>
      <c r="C14" s="8" t="s">
        <v>35</v>
      </c>
      <c r="D14" s="8" t="s">
        <v>12</v>
      </c>
      <c r="E14" s="9" t="s">
        <v>36</v>
      </c>
      <c r="F14" s="9" t="s">
        <v>14</v>
      </c>
      <c r="G14" s="8" t="s">
        <v>15</v>
      </c>
      <c r="H14" s="7" t="str">
        <f>VLOOKUP(C14,[3]导入模板!$B$4:$I$15,8,FALSE)</f>
        <v>120</v>
      </c>
      <c r="I14" s="12" t="s">
        <v>16</v>
      </c>
    </row>
    <row r="15" ht="20" customHeight="1" spans="1:9">
      <c r="A15" s="7">
        <v>12</v>
      </c>
      <c r="B15" s="8" t="s">
        <v>10</v>
      </c>
      <c r="C15" s="8" t="s">
        <v>37</v>
      </c>
      <c r="D15" s="8" t="s">
        <v>12</v>
      </c>
      <c r="E15" s="9" t="s">
        <v>38</v>
      </c>
      <c r="F15" s="9" t="s">
        <v>14</v>
      </c>
      <c r="G15" s="8" t="s">
        <v>15</v>
      </c>
      <c r="H15" s="7"/>
      <c r="I15" s="7" t="s">
        <v>16</v>
      </c>
    </row>
    <row r="16" ht="20" customHeight="1" spans="1:9">
      <c r="A16" s="7">
        <v>13</v>
      </c>
      <c r="B16" s="8" t="s">
        <v>10</v>
      </c>
      <c r="C16" s="8" t="s">
        <v>37</v>
      </c>
      <c r="D16" s="8" t="s">
        <v>12</v>
      </c>
      <c r="E16" s="9" t="s">
        <v>39</v>
      </c>
      <c r="F16" s="9" t="s">
        <v>14</v>
      </c>
      <c r="G16" s="8" t="s">
        <v>15</v>
      </c>
      <c r="H16" s="7" t="str">
        <f>VLOOKUP(C16,[3]导入模板!$B$4:$I$15,8,FALSE)</f>
        <v>120</v>
      </c>
      <c r="I16" s="12" t="s">
        <v>16</v>
      </c>
    </row>
    <row r="17" ht="20" customHeight="1" spans="1:9">
      <c r="A17" s="7">
        <v>14</v>
      </c>
      <c r="B17" s="8" t="s">
        <v>10</v>
      </c>
      <c r="C17" s="8" t="s">
        <v>40</v>
      </c>
      <c r="D17" s="8" t="s">
        <v>12</v>
      </c>
      <c r="E17" s="9" t="s">
        <v>41</v>
      </c>
      <c r="F17" s="9" t="s">
        <v>14</v>
      </c>
      <c r="G17" s="8" t="s">
        <v>15</v>
      </c>
      <c r="H17" s="7"/>
      <c r="I17" s="7" t="s">
        <v>16</v>
      </c>
    </row>
    <row r="18" ht="20" customHeight="1" spans="1:9">
      <c r="A18" s="7">
        <v>15</v>
      </c>
      <c r="B18" s="8" t="s">
        <v>10</v>
      </c>
      <c r="C18" s="8" t="s">
        <v>42</v>
      </c>
      <c r="D18" s="8" t="s">
        <v>12</v>
      </c>
      <c r="E18" s="9" t="s">
        <v>43</v>
      </c>
      <c r="F18" s="9" t="s">
        <v>14</v>
      </c>
      <c r="G18" s="8" t="s">
        <v>15</v>
      </c>
      <c r="H18" s="7" t="str">
        <f>VLOOKUP(C18,[3]导入模板!$B$4:$I$15,8,FALSE)</f>
        <v>120</v>
      </c>
      <c r="I18" s="12" t="s">
        <v>16</v>
      </c>
    </row>
    <row r="19" ht="20" customHeight="1" spans="1:9">
      <c r="A19" s="7">
        <v>16</v>
      </c>
      <c r="B19" s="8" t="s">
        <v>10</v>
      </c>
      <c r="C19" s="8" t="s">
        <v>44</v>
      </c>
      <c r="D19" s="8" t="s">
        <v>12</v>
      </c>
      <c r="E19" s="9" t="s">
        <v>45</v>
      </c>
      <c r="F19" s="9" t="s">
        <v>14</v>
      </c>
      <c r="G19" s="8" t="s">
        <v>15</v>
      </c>
      <c r="H19" s="7"/>
      <c r="I19" s="7" t="s">
        <v>16</v>
      </c>
    </row>
    <row r="20" ht="20" customHeight="1" spans="1:9">
      <c r="A20" s="7">
        <v>17</v>
      </c>
      <c r="B20" s="8" t="s">
        <v>10</v>
      </c>
      <c r="C20" s="8" t="s">
        <v>46</v>
      </c>
      <c r="D20" s="8" t="s">
        <v>12</v>
      </c>
      <c r="E20" s="9" t="s">
        <v>47</v>
      </c>
      <c r="F20" s="9" t="s">
        <v>14</v>
      </c>
      <c r="G20" s="8" t="s">
        <v>15</v>
      </c>
      <c r="H20" s="7"/>
      <c r="I20" s="12" t="s">
        <v>16</v>
      </c>
    </row>
    <row r="21" ht="20" customHeight="1" spans="1:9">
      <c r="A21" s="7">
        <v>18</v>
      </c>
      <c r="B21" s="8" t="s">
        <v>10</v>
      </c>
      <c r="C21" s="8" t="s">
        <v>48</v>
      </c>
      <c r="D21" s="8" t="s">
        <v>12</v>
      </c>
      <c r="E21" s="9" t="s">
        <v>49</v>
      </c>
      <c r="F21" s="9" t="s">
        <v>14</v>
      </c>
      <c r="G21" s="8" t="s">
        <v>15</v>
      </c>
      <c r="H21" s="7"/>
      <c r="I21" s="7" t="s">
        <v>16</v>
      </c>
    </row>
    <row r="22" ht="20" customHeight="1" spans="1:9">
      <c r="A22" s="7">
        <v>19</v>
      </c>
      <c r="B22" s="8" t="s">
        <v>10</v>
      </c>
      <c r="C22" s="8" t="s">
        <v>50</v>
      </c>
      <c r="D22" s="8" t="s">
        <v>12</v>
      </c>
      <c r="E22" s="9" t="s">
        <v>51</v>
      </c>
      <c r="F22" s="9" t="s">
        <v>14</v>
      </c>
      <c r="G22" s="8" t="s">
        <v>15</v>
      </c>
      <c r="H22" s="7"/>
      <c r="I22" s="12" t="s">
        <v>16</v>
      </c>
    </row>
    <row r="23" ht="20" customHeight="1" spans="1:9">
      <c r="A23" s="7">
        <v>20</v>
      </c>
      <c r="B23" s="8" t="s">
        <v>10</v>
      </c>
      <c r="C23" s="8" t="s">
        <v>42</v>
      </c>
      <c r="D23" s="8" t="s">
        <v>12</v>
      </c>
      <c r="E23" s="9" t="s">
        <v>52</v>
      </c>
      <c r="F23" s="9" t="s">
        <v>14</v>
      </c>
      <c r="G23" s="8" t="s">
        <v>15</v>
      </c>
      <c r="H23" s="7"/>
      <c r="I23" s="7" t="s">
        <v>16</v>
      </c>
    </row>
    <row r="24" ht="20" customHeight="1" spans="1:9">
      <c r="A24" s="7">
        <v>21</v>
      </c>
      <c r="B24" s="8" t="s">
        <v>10</v>
      </c>
      <c r="C24" s="8" t="s">
        <v>53</v>
      </c>
      <c r="D24" s="8" t="s">
        <v>12</v>
      </c>
      <c r="E24" s="9" t="s">
        <v>54</v>
      </c>
      <c r="F24" s="9" t="s">
        <v>14</v>
      </c>
      <c r="G24" s="8" t="s">
        <v>15</v>
      </c>
      <c r="H24" s="7" t="str">
        <f>VLOOKUP(C24,[3]导入模板!$B$4:$I$15,8,FALSE)</f>
        <v>120</v>
      </c>
      <c r="I24" s="12" t="s">
        <v>16</v>
      </c>
    </row>
    <row r="25" ht="20" customHeight="1" spans="1:9">
      <c r="A25" s="7">
        <v>22</v>
      </c>
      <c r="B25" s="8" t="s">
        <v>10</v>
      </c>
      <c r="C25" s="8" t="s">
        <v>55</v>
      </c>
      <c r="D25" s="8" t="s">
        <v>12</v>
      </c>
      <c r="E25" s="9" t="s">
        <v>56</v>
      </c>
      <c r="F25" s="9" t="s">
        <v>14</v>
      </c>
      <c r="G25" s="8" t="s">
        <v>15</v>
      </c>
      <c r="H25" s="7" t="str">
        <f>VLOOKUP(C25,[3]导入模板!$B$4:$I$15,8,FALSE)</f>
        <v>120</v>
      </c>
      <c r="I25" s="7" t="s">
        <v>16</v>
      </c>
    </row>
    <row r="26" ht="20" customHeight="1" spans="1:9">
      <c r="A26" s="7">
        <v>23</v>
      </c>
      <c r="B26" s="8" t="s">
        <v>10</v>
      </c>
      <c r="C26" s="8" t="s">
        <v>57</v>
      </c>
      <c r="D26" s="8" t="s">
        <v>12</v>
      </c>
      <c r="E26" s="9" t="s">
        <v>58</v>
      </c>
      <c r="F26" s="9" t="s">
        <v>14</v>
      </c>
      <c r="G26" s="8" t="s">
        <v>15</v>
      </c>
      <c r="H26" s="7" t="str">
        <f>VLOOKUP(C26,[3]导入模板!$B$4:$I$15,8,FALSE)</f>
        <v>120</v>
      </c>
      <c r="I26" s="12" t="s">
        <v>16</v>
      </c>
    </row>
    <row r="27" ht="20" customHeight="1" spans="1:9">
      <c r="A27" s="7">
        <v>24</v>
      </c>
      <c r="B27" s="8" t="s">
        <v>10</v>
      </c>
      <c r="C27" s="8" t="s">
        <v>59</v>
      </c>
      <c r="D27" s="8" t="s">
        <v>12</v>
      </c>
      <c r="E27" s="9" t="s">
        <v>60</v>
      </c>
      <c r="F27" s="9" t="s">
        <v>14</v>
      </c>
      <c r="G27" s="8" t="s">
        <v>15</v>
      </c>
      <c r="H27" s="7"/>
      <c r="I27" s="7" t="s">
        <v>16</v>
      </c>
    </row>
    <row r="28" ht="20" customHeight="1" spans="1:9">
      <c r="A28" s="7">
        <v>25</v>
      </c>
      <c r="B28" s="8" t="s">
        <v>10</v>
      </c>
      <c r="C28" s="8" t="s">
        <v>61</v>
      </c>
      <c r="D28" s="8" t="s">
        <v>12</v>
      </c>
      <c r="E28" s="9" t="s">
        <v>62</v>
      </c>
      <c r="F28" s="9" t="s">
        <v>14</v>
      </c>
      <c r="G28" s="8" t="s">
        <v>15</v>
      </c>
      <c r="H28" s="7"/>
      <c r="I28" s="12" t="s">
        <v>16</v>
      </c>
    </row>
    <row r="29" ht="20" customHeight="1" spans="1:9">
      <c r="A29" s="7">
        <v>26</v>
      </c>
      <c r="B29" s="8" t="s">
        <v>10</v>
      </c>
      <c r="C29" s="8" t="s">
        <v>63</v>
      </c>
      <c r="D29" s="8" t="s">
        <v>12</v>
      </c>
      <c r="E29" s="9" t="s">
        <v>64</v>
      </c>
      <c r="F29" s="9" t="s">
        <v>14</v>
      </c>
      <c r="G29" s="8" t="s">
        <v>15</v>
      </c>
      <c r="H29" s="7"/>
      <c r="I29" s="7" t="s">
        <v>16</v>
      </c>
    </row>
    <row r="30" ht="20" customHeight="1" spans="1:9">
      <c r="A30" s="7">
        <v>27</v>
      </c>
      <c r="B30" s="8" t="s">
        <v>10</v>
      </c>
      <c r="C30" s="8" t="s">
        <v>65</v>
      </c>
      <c r="D30" s="8" t="s">
        <v>12</v>
      </c>
      <c r="E30" s="9" t="s">
        <v>66</v>
      </c>
      <c r="F30" s="9" t="s">
        <v>14</v>
      </c>
      <c r="G30" s="8" t="s">
        <v>15</v>
      </c>
      <c r="H30" s="7"/>
      <c r="I30" s="12" t="s">
        <v>16</v>
      </c>
    </row>
    <row r="31" ht="20" customHeight="1" spans="1:9">
      <c r="A31" s="7">
        <v>28</v>
      </c>
      <c r="B31" s="8" t="s">
        <v>10</v>
      </c>
      <c r="C31" s="8" t="s">
        <v>46</v>
      </c>
      <c r="D31" s="8" t="s">
        <v>12</v>
      </c>
      <c r="E31" s="9" t="s">
        <v>67</v>
      </c>
      <c r="F31" s="9" t="s">
        <v>14</v>
      </c>
      <c r="G31" s="8" t="s">
        <v>15</v>
      </c>
      <c r="H31" s="7"/>
      <c r="I31" s="7" t="s">
        <v>16</v>
      </c>
    </row>
    <row r="32" ht="20" customHeight="1" spans="1:9">
      <c r="A32" s="7">
        <v>29</v>
      </c>
      <c r="B32" s="8" t="s">
        <v>10</v>
      </c>
      <c r="C32" s="8" t="s">
        <v>68</v>
      </c>
      <c r="D32" s="8" t="s">
        <v>12</v>
      </c>
      <c r="E32" s="9" t="s">
        <v>69</v>
      </c>
      <c r="F32" s="9" t="s">
        <v>14</v>
      </c>
      <c r="G32" s="8" t="s">
        <v>15</v>
      </c>
      <c r="H32" s="7"/>
      <c r="I32" s="12" t="s">
        <v>16</v>
      </c>
    </row>
    <row r="33" ht="20" customHeight="1" spans="1:9">
      <c r="A33" s="7">
        <v>30</v>
      </c>
      <c r="B33" s="8" t="s">
        <v>10</v>
      </c>
      <c r="C33" s="8" t="s">
        <v>70</v>
      </c>
      <c r="D33" s="8" t="s">
        <v>12</v>
      </c>
      <c r="E33" s="9" t="s">
        <v>71</v>
      </c>
      <c r="F33" s="9" t="s">
        <v>14</v>
      </c>
      <c r="G33" s="8" t="s">
        <v>15</v>
      </c>
      <c r="H33" s="7" t="str">
        <f>VLOOKUP(C33,[3]导入模板!$B$4:$I$15,8,FALSE)</f>
        <v>120</v>
      </c>
      <c r="I33" s="7" t="s">
        <v>16</v>
      </c>
    </row>
    <row r="34" ht="20" customHeight="1" spans="1:9">
      <c r="A34" s="7">
        <v>31</v>
      </c>
      <c r="B34" s="8" t="s">
        <v>10</v>
      </c>
      <c r="C34" s="8" t="s">
        <v>72</v>
      </c>
      <c r="D34" s="8" t="s">
        <v>12</v>
      </c>
      <c r="E34" s="9" t="s">
        <v>73</v>
      </c>
      <c r="F34" s="9" t="s">
        <v>14</v>
      </c>
      <c r="G34" s="8" t="s">
        <v>15</v>
      </c>
      <c r="H34" s="7"/>
      <c r="I34" s="12" t="s">
        <v>16</v>
      </c>
    </row>
    <row r="35" ht="20" customHeight="1" spans="1:9">
      <c r="A35" s="7">
        <v>32</v>
      </c>
      <c r="B35" s="8" t="s">
        <v>10</v>
      </c>
      <c r="C35" s="8" t="s">
        <v>74</v>
      </c>
      <c r="D35" s="8" t="s">
        <v>12</v>
      </c>
      <c r="E35" s="9" t="s">
        <v>75</v>
      </c>
      <c r="F35" s="9" t="s">
        <v>14</v>
      </c>
      <c r="G35" s="8" t="s">
        <v>15</v>
      </c>
      <c r="H35" s="7" t="str">
        <f>VLOOKUP(C35,[3]导入模板!$B$4:$I$15,8,FALSE)</f>
        <v>120</v>
      </c>
      <c r="I35" s="7" t="s">
        <v>16</v>
      </c>
    </row>
    <row r="36" ht="20" customHeight="1" spans="1:9">
      <c r="A36" s="7">
        <v>33</v>
      </c>
      <c r="B36" s="8" t="s">
        <v>10</v>
      </c>
      <c r="C36" s="8" t="s">
        <v>76</v>
      </c>
      <c r="D36" s="8" t="s">
        <v>12</v>
      </c>
      <c r="E36" s="9" t="s">
        <v>77</v>
      </c>
      <c r="F36" s="9" t="s">
        <v>14</v>
      </c>
      <c r="G36" s="8" t="s">
        <v>15</v>
      </c>
      <c r="H36" s="7"/>
      <c r="I36" s="12" t="s">
        <v>16</v>
      </c>
    </row>
    <row r="37" ht="20" customHeight="1" spans="1:9">
      <c r="A37" s="7">
        <v>34</v>
      </c>
      <c r="B37" s="8" t="s">
        <v>10</v>
      </c>
      <c r="C37" s="8" t="s">
        <v>78</v>
      </c>
      <c r="D37" s="8" t="s">
        <v>12</v>
      </c>
      <c r="E37" s="9" t="s">
        <v>79</v>
      </c>
      <c r="F37" s="9" t="s">
        <v>14</v>
      </c>
      <c r="G37" s="8" t="s">
        <v>15</v>
      </c>
      <c r="H37" s="7"/>
      <c r="I37" s="7" t="s">
        <v>16</v>
      </c>
    </row>
    <row r="38" ht="20" customHeight="1" spans="1:9">
      <c r="A38" s="7">
        <v>35</v>
      </c>
      <c r="B38" s="8" t="s">
        <v>10</v>
      </c>
      <c r="C38" s="8" t="s">
        <v>80</v>
      </c>
      <c r="D38" s="8" t="s">
        <v>12</v>
      </c>
      <c r="E38" s="9" t="s">
        <v>81</v>
      </c>
      <c r="F38" s="9" t="s">
        <v>14</v>
      </c>
      <c r="G38" s="8" t="s">
        <v>15</v>
      </c>
      <c r="H38" s="7"/>
      <c r="I38" s="12" t="s">
        <v>16</v>
      </c>
    </row>
    <row r="39" ht="20" customHeight="1" spans="1:9">
      <c r="A39" s="7">
        <v>36</v>
      </c>
      <c r="B39" s="8" t="s">
        <v>10</v>
      </c>
      <c r="C39" s="8" t="s">
        <v>82</v>
      </c>
      <c r="D39" s="8" t="s">
        <v>12</v>
      </c>
      <c r="E39" s="9" t="s">
        <v>83</v>
      </c>
      <c r="F39" s="9" t="s">
        <v>14</v>
      </c>
      <c r="G39" s="8" t="s">
        <v>15</v>
      </c>
      <c r="H39" s="7"/>
      <c r="I39" s="7" t="s">
        <v>16</v>
      </c>
    </row>
    <row r="40" ht="20" customHeight="1" spans="1:9">
      <c r="A40" s="7">
        <v>37</v>
      </c>
      <c r="B40" s="8" t="s">
        <v>10</v>
      </c>
      <c r="C40" s="8" t="s">
        <v>84</v>
      </c>
      <c r="D40" s="8" t="s">
        <v>12</v>
      </c>
      <c r="E40" s="9" t="s">
        <v>85</v>
      </c>
      <c r="F40" s="9" t="s">
        <v>14</v>
      </c>
      <c r="G40" s="8" t="s">
        <v>15</v>
      </c>
      <c r="H40" s="7"/>
      <c r="I40" s="12" t="s">
        <v>16</v>
      </c>
    </row>
    <row r="41" ht="20" customHeight="1" spans="1:9">
      <c r="A41" s="7">
        <v>38</v>
      </c>
      <c r="B41" s="8" t="s">
        <v>10</v>
      </c>
      <c r="C41" s="8" t="s">
        <v>86</v>
      </c>
      <c r="D41" s="8" t="s">
        <v>12</v>
      </c>
      <c r="E41" s="9" t="s">
        <v>87</v>
      </c>
      <c r="F41" s="9" t="s">
        <v>14</v>
      </c>
      <c r="G41" s="8" t="s">
        <v>15</v>
      </c>
      <c r="H41" s="7"/>
      <c r="I41" s="7" t="s">
        <v>16</v>
      </c>
    </row>
    <row r="42" ht="20" customHeight="1" spans="1:9">
      <c r="A42" s="7">
        <v>39</v>
      </c>
      <c r="B42" s="8" t="s">
        <v>10</v>
      </c>
      <c r="C42" s="8" t="s">
        <v>88</v>
      </c>
      <c r="D42" s="8" t="s">
        <v>12</v>
      </c>
      <c r="E42" s="9" t="s">
        <v>89</v>
      </c>
      <c r="F42" s="9" t="s">
        <v>14</v>
      </c>
      <c r="G42" s="8" t="s">
        <v>15</v>
      </c>
      <c r="H42" s="7"/>
      <c r="I42" s="12" t="s">
        <v>16</v>
      </c>
    </row>
    <row r="43" ht="20" customHeight="1" spans="1:9">
      <c r="A43" s="7">
        <v>40</v>
      </c>
      <c r="B43" s="8" t="s">
        <v>10</v>
      </c>
      <c r="C43" s="8" t="s">
        <v>90</v>
      </c>
      <c r="D43" s="8" t="s">
        <v>12</v>
      </c>
      <c r="E43" s="9" t="s">
        <v>91</v>
      </c>
      <c r="F43" s="9" t="s">
        <v>14</v>
      </c>
      <c r="G43" s="8" t="s">
        <v>15</v>
      </c>
      <c r="H43" s="7"/>
      <c r="I43" s="7" t="s">
        <v>16</v>
      </c>
    </row>
    <row r="44" ht="20" customHeight="1" spans="1:9">
      <c r="A44" s="7">
        <v>41</v>
      </c>
      <c r="B44" s="8" t="s">
        <v>10</v>
      </c>
      <c r="C44" s="8" t="s">
        <v>42</v>
      </c>
      <c r="D44" s="8" t="s">
        <v>12</v>
      </c>
      <c r="E44" s="9" t="s">
        <v>92</v>
      </c>
      <c r="F44" s="9" t="s">
        <v>14</v>
      </c>
      <c r="G44" s="8" t="s">
        <v>15</v>
      </c>
      <c r="H44" s="7" t="str">
        <f>VLOOKUP(C44,[3]导入模板!$B$4:$I$15,8,FALSE)</f>
        <v>120</v>
      </c>
      <c r="I44" s="12" t="s">
        <v>16</v>
      </c>
    </row>
    <row r="45" ht="20" customHeight="1" spans="1:9">
      <c r="A45" s="7">
        <v>42</v>
      </c>
      <c r="B45" s="8" t="s">
        <v>10</v>
      </c>
      <c r="C45" s="8" t="s">
        <v>93</v>
      </c>
      <c r="D45" s="8" t="s">
        <v>12</v>
      </c>
      <c r="E45" s="9" t="s">
        <v>94</v>
      </c>
      <c r="F45" s="9" t="s">
        <v>14</v>
      </c>
      <c r="G45" s="8" t="s">
        <v>15</v>
      </c>
      <c r="H45" s="7" t="str">
        <f>VLOOKUP(C45,[3]导入模板!$B$4:$I$15,8,FALSE)</f>
        <v>120</v>
      </c>
      <c r="I45" s="7" t="s">
        <v>16</v>
      </c>
    </row>
    <row r="46" ht="20" customHeight="1" spans="1:9">
      <c r="A46" s="7">
        <v>43</v>
      </c>
      <c r="B46" s="8" t="s">
        <v>10</v>
      </c>
      <c r="C46" s="8" t="s">
        <v>95</v>
      </c>
      <c r="D46" s="8" t="s">
        <v>12</v>
      </c>
      <c r="E46" s="9" t="s">
        <v>43</v>
      </c>
      <c r="F46" s="9" t="s">
        <v>14</v>
      </c>
      <c r="G46" s="8" t="s">
        <v>15</v>
      </c>
      <c r="H46" s="7"/>
      <c r="I46" s="12" t="s">
        <v>16</v>
      </c>
    </row>
    <row r="47" ht="20" customHeight="1" spans="1:9">
      <c r="A47" s="7">
        <v>44</v>
      </c>
      <c r="B47" s="8" t="s">
        <v>10</v>
      </c>
      <c r="C47" s="8" t="s">
        <v>96</v>
      </c>
      <c r="D47" s="8" t="s">
        <v>12</v>
      </c>
      <c r="E47" s="9" t="s">
        <v>97</v>
      </c>
      <c r="F47" s="9" t="s">
        <v>14</v>
      </c>
      <c r="G47" s="8" t="s">
        <v>15</v>
      </c>
      <c r="H47" s="7"/>
      <c r="I47" s="7" t="s">
        <v>16</v>
      </c>
    </row>
    <row r="48" ht="20" customHeight="1" spans="1:9">
      <c r="A48" s="7">
        <v>45</v>
      </c>
      <c r="B48" s="8" t="s">
        <v>10</v>
      </c>
      <c r="C48" s="8" t="s">
        <v>42</v>
      </c>
      <c r="D48" s="8" t="s">
        <v>12</v>
      </c>
      <c r="E48" s="9" t="s">
        <v>98</v>
      </c>
      <c r="F48" s="9" t="s">
        <v>14</v>
      </c>
      <c r="G48" s="8" t="s">
        <v>15</v>
      </c>
      <c r="H48" s="7"/>
      <c r="I48" s="12" t="s">
        <v>16</v>
      </c>
    </row>
    <row r="49" ht="20" customHeight="1" spans="1:9">
      <c r="A49" s="7">
        <v>46</v>
      </c>
      <c r="B49" s="8" t="s">
        <v>10</v>
      </c>
      <c r="C49" s="8" t="s">
        <v>99</v>
      </c>
      <c r="D49" s="8" t="s">
        <v>12</v>
      </c>
      <c r="E49" s="9" t="s">
        <v>100</v>
      </c>
      <c r="F49" s="9" t="s">
        <v>14</v>
      </c>
      <c r="G49" s="8" t="s">
        <v>15</v>
      </c>
      <c r="H49" s="7"/>
      <c r="I49" s="7" t="s">
        <v>16</v>
      </c>
    </row>
    <row r="50" ht="20" customHeight="1" spans="1:9">
      <c r="A50" s="7">
        <v>47</v>
      </c>
      <c r="B50" s="8" t="s">
        <v>10</v>
      </c>
      <c r="C50" s="8" t="s">
        <v>53</v>
      </c>
      <c r="D50" s="8" t="s">
        <v>12</v>
      </c>
      <c r="E50" s="9" t="s">
        <v>101</v>
      </c>
      <c r="F50" s="9" t="s">
        <v>14</v>
      </c>
      <c r="G50" s="8" t="s">
        <v>15</v>
      </c>
      <c r="H50" s="7"/>
      <c r="I50" s="12" t="s">
        <v>16</v>
      </c>
    </row>
    <row r="51" ht="20" customHeight="1" spans="1:9">
      <c r="A51" s="7">
        <v>48</v>
      </c>
      <c r="B51" s="8" t="s">
        <v>10</v>
      </c>
      <c r="C51" s="8" t="s">
        <v>102</v>
      </c>
      <c r="D51" s="8" t="s">
        <v>12</v>
      </c>
      <c r="E51" s="9" t="s">
        <v>103</v>
      </c>
      <c r="F51" s="9" t="s">
        <v>14</v>
      </c>
      <c r="G51" s="8" t="s">
        <v>15</v>
      </c>
      <c r="H51" s="7"/>
      <c r="I51" s="7" t="s">
        <v>16</v>
      </c>
    </row>
    <row r="52" ht="20" customHeight="1" spans="1:9">
      <c r="A52" s="7">
        <v>49</v>
      </c>
      <c r="B52" s="8" t="s">
        <v>10</v>
      </c>
      <c r="C52" s="8" t="s">
        <v>104</v>
      </c>
      <c r="D52" s="8" t="s">
        <v>12</v>
      </c>
      <c r="E52" s="9" t="s">
        <v>105</v>
      </c>
      <c r="F52" s="10" t="s">
        <v>106</v>
      </c>
      <c r="G52" s="8" t="s">
        <v>107</v>
      </c>
      <c r="H52" s="11" t="str">
        <f>VLOOKUP(C52,[4]导入模板!$B$4:$I$58,8,FALSE)</f>
        <v>265</v>
      </c>
      <c r="I52" s="12" t="s">
        <v>108</v>
      </c>
    </row>
    <row r="53" ht="20" customHeight="1" spans="1:9">
      <c r="A53" s="7">
        <v>50</v>
      </c>
      <c r="B53" s="8" t="s">
        <v>10</v>
      </c>
      <c r="C53" s="8" t="s">
        <v>109</v>
      </c>
      <c r="D53" s="8" t="s">
        <v>12</v>
      </c>
      <c r="E53" s="9" t="s">
        <v>110</v>
      </c>
      <c r="F53" s="10" t="s">
        <v>106</v>
      </c>
      <c r="G53" s="8" t="s">
        <v>107</v>
      </c>
      <c r="H53" s="11"/>
      <c r="I53" s="7" t="s">
        <v>108</v>
      </c>
    </row>
    <row r="54" ht="20" customHeight="1" spans="1:9">
      <c r="A54" s="7">
        <v>51</v>
      </c>
      <c r="B54" s="8" t="s">
        <v>10</v>
      </c>
      <c r="C54" s="8" t="s">
        <v>111</v>
      </c>
      <c r="D54" s="8" t="s">
        <v>12</v>
      </c>
      <c r="E54" s="9" t="s">
        <v>112</v>
      </c>
      <c r="F54" s="10" t="s">
        <v>106</v>
      </c>
      <c r="G54" s="8" t="s">
        <v>107</v>
      </c>
      <c r="H54" s="11"/>
      <c r="I54" s="12" t="s">
        <v>108</v>
      </c>
    </row>
    <row r="55" ht="20" customHeight="1" spans="1:9">
      <c r="A55" s="7">
        <v>52</v>
      </c>
      <c r="B55" s="8" t="s">
        <v>10</v>
      </c>
      <c r="C55" s="8" t="s">
        <v>113</v>
      </c>
      <c r="D55" s="8" t="s">
        <v>12</v>
      </c>
      <c r="E55" s="9" t="s">
        <v>114</v>
      </c>
      <c r="F55" s="10" t="s">
        <v>106</v>
      </c>
      <c r="G55" s="8" t="s">
        <v>107</v>
      </c>
      <c r="H55" s="11" t="str">
        <f>VLOOKUP(C55,[4]导入模板!$B$4:$I$58,8,FALSE)</f>
        <v>265</v>
      </c>
      <c r="I55" s="7" t="s">
        <v>108</v>
      </c>
    </row>
    <row r="56" ht="20" customHeight="1" spans="1:9">
      <c r="A56" s="7">
        <v>53</v>
      </c>
      <c r="B56" s="8" t="s">
        <v>10</v>
      </c>
      <c r="C56" s="8" t="s">
        <v>104</v>
      </c>
      <c r="D56" s="8" t="s">
        <v>12</v>
      </c>
      <c r="E56" s="9" t="s">
        <v>115</v>
      </c>
      <c r="F56" s="10" t="s">
        <v>106</v>
      </c>
      <c r="G56" s="8" t="s">
        <v>107</v>
      </c>
      <c r="H56" s="11"/>
      <c r="I56" s="12" t="s">
        <v>108</v>
      </c>
    </row>
    <row r="57" ht="20" customHeight="1" spans="1:9">
      <c r="A57" s="7">
        <v>54</v>
      </c>
      <c r="B57" s="8" t="s">
        <v>10</v>
      </c>
      <c r="C57" s="8" t="s">
        <v>116</v>
      </c>
      <c r="D57" s="8" t="s">
        <v>12</v>
      </c>
      <c r="E57" s="9" t="s">
        <v>117</v>
      </c>
      <c r="F57" s="10" t="s">
        <v>106</v>
      </c>
      <c r="G57" s="8" t="s">
        <v>107</v>
      </c>
      <c r="H57" s="11" t="str">
        <f>VLOOKUP(C57,[4]导入模板!$B$4:$I$58,8,FALSE)</f>
        <v>265</v>
      </c>
      <c r="I57" s="7" t="s">
        <v>108</v>
      </c>
    </row>
    <row r="58" ht="20" customHeight="1" spans="1:9">
      <c r="A58" s="7">
        <v>55</v>
      </c>
      <c r="B58" s="8" t="s">
        <v>10</v>
      </c>
      <c r="C58" s="8" t="s">
        <v>118</v>
      </c>
      <c r="D58" s="8" t="s">
        <v>12</v>
      </c>
      <c r="E58" s="9" t="s">
        <v>119</v>
      </c>
      <c r="F58" s="10" t="s">
        <v>106</v>
      </c>
      <c r="G58" s="8" t="s">
        <v>107</v>
      </c>
      <c r="H58" s="11" t="str">
        <f>VLOOKUP(C58,[4]导入模板!$B$4:$I$58,8,FALSE)</f>
        <v>265</v>
      </c>
      <c r="I58" s="12" t="s">
        <v>108</v>
      </c>
    </row>
    <row r="59" ht="20" customHeight="1" spans="1:9">
      <c r="A59" s="7">
        <v>56</v>
      </c>
      <c r="B59" s="8" t="s">
        <v>10</v>
      </c>
      <c r="C59" s="8" t="s">
        <v>120</v>
      </c>
      <c r="D59" s="8" t="s">
        <v>12</v>
      </c>
      <c r="E59" s="9" t="s">
        <v>121</v>
      </c>
      <c r="F59" s="10" t="s">
        <v>106</v>
      </c>
      <c r="G59" s="8" t="s">
        <v>107</v>
      </c>
      <c r="H59" s="11" t="str">
        <f>VLOOKUP(C59,[4]导入模板!$B$4:$I$58,8,FALSE)</f>
        <v>265</v>
      </c>
      <c r="I59" s="7" t="s">
        <v>108</v>
      </c>
    </row>
    <row r="60" ht="20" customHeight="1" spans="1:9">
      <c r="A60" s="7">
        <v>57</v>
      </c>
      <c r="B60" s="8" t="s">
        <v>10</v>
      </c>
      <c r="C60" s="8" t="s">
        <v>122</v>
      </c>
      <c r="D60" s="8" t="s">
        <v>12</v>
      </c>
      <c r="E60" s="9" t="s">
        <v>123</v>
      </c>
      <c r="F60" s="10" t="s">
        <v>106</v>
      </c>
      <c r="G60" s="8" t="s">
        <v>107</v>
      </c>
      <c r="H60" s="11" t="str">
        <f>VLOOKUP(C60,[4]导入模板!$B$4:$I$58,8,FALSE)</f>
        <v>265</v>
      </c>
      <c r="I60" s="12" t="s">
        <v>108</v>
      </c>
    </row>
    <row r="61" ht="20" customHeight="1" spans="1:9">
      <c r="A61" s="7">
        <v>58</v>
      </c>
      <c r="B61" s="8" t="s">
        <v>10</v>
      </c>
      <c r="C61" s="8" t="s">
        <v>68</v>
      </c>
      <c r="D61" s="8" t="s">
        <v>12</v>
      </c>
      <c r="E61" s="9" t="s">
        <v>124</v>
      </c>
      <c r="F61" s="10" t="s">
        <v>106</v>
      </c>
      <c r="G61" s="8" t="s">
        <v>107</v>
      </c>
      <c r="H61" s="11"/>
      <c r="I61" s="7" t="s">
        <v>108</v>
      </c>
    </row>
    <row r="62" ht="20" customHeight="1" spans="1:9">
      <c r="A62" s="7">
        <v>59</v>
      </c>
      <c r="B62" s="8" t="s">
        <v>10</v>
      </c>
      <c r="C62" s="8" t="s">
        <v>125</v>
      </c>
      <c r="D62" s="8" t="s">
        <v>12</v>
      </c>
      <c r="E62" s="9" t="s">
        <v>126</v>
      </c>
      <c r="F62" s="10" t="s">
        <v>106</v>
      </c>
      <c r="G62" s="8" t="s">
        <v>107</v>
      </c>
      <c r="H62" s="11" t="str">
        <f>VLOOKUP(C62,[4]导入模板!$B$4:$I$58,8,FALSE)</f>
        <v>265</v>
      </c>
      <c r="I62" s="12" t="s">
        <v>108</v>
      </c>
    </row>
    <row r="63" ht="20" customHeight="1" spans="1:9">
      <c r="A63" s="7">
        <v>60</v>
      </c>
      <c r="B63" s="8" t="s">
        <v>10</v>
      </c>
      <c r="C63" s="8" t="s">
        <v>127</v>
      </c>
      <c r="D63" s="8" t="s">
        <v>12</v>
      </c>
      <c r="E63" s="9" t="s">
        <v>128</v>
      </c>
      <c r="F63" s="10" t="s">
        <v>106</v>
      </c>
      <c r="G63" s="8" t="s">
        <v>107</v>
      </c>
      <c r="H63" s="11" t="str">
        <f>VLOOKUP(C63,[4]导入模板!$B$4:$I$58,8,FALSE)</f>
        <v>265</v>
      </c>
      <c r="I63" s="7" t="s">
        <v>108</v>
      </c>
    </row>
    <row r="64" ht="20" customHeight="1" spans="1:9">
      <c r="A64" s="7">
        <v>61</v>
      </c>
      <c r="B64" s="8" t="s">
        <v>10</v>
      </c>
      <c r="C64" s="8" t="s">
        <v>129</v>
      </c>
      <c r="D64" s="8" t="s">
        <v>12</v>
      </c>
      <c r="E64" s="9" t="s">
        <v>130</v>
      </c>
      <c r="F64" s="10" t="s">
        <v>106</v>
      </c>
      <c r="G64" s="8" t="s">
        <v>107</v>
      </c>
      <c r="H64" s="11" t="str">
        <f>VLOOKUP(C64,[4]导入模板!$B$4:$I$58,8,FALSE)</f>
        <v>265</v>
      </c>
      <c r="I64" s="12" t="s">
        <v>108</v>
      </c>
    </row>
    <row r="65" ht="20" customHeight="1" spans="1:9">
      <c r="A65" s="7">
        <v>62</v>
      </c>
      <c r="B65" s="8" t="s">
        <v>10</v>
      </c>
      <c r="C65" s="8" t="s">
        <v>131</v>
      </c>
      <c r="D65" s="8" t="s">
        <v>12</v>
      </c>
      <c r="E65" s="9" t="s">
        <v>132</v>
      </c>
      <c r="F65" s="10" t="s">
        <v>106</v>
      </c>
      <c r="G65" s="8" t="s">
        <v>107</v>
      </c>
      <c r="H65" s="11" t="str">
        <f>VLOOKUP(C65,[4]导入模板!$B$4:$I$58,8,FALSE)</f>
        <v>265</v>
      </c>
      <c r="I65" s="7" t="s">
        <v>108</v>
      </c>
    </row>
    <row r="66" ht="20" customHeight="1" spans="1:9">
      <c r="A66" s="7">
        <v>63</v>
      </c>
      <c r="B66" s="8" t="s">
        <v>10</v>
      </c>
      <c r="C66" s="8" t="s">
        <v>133</v>
      </c>
      <c r="D66" s="8" t="s">
        <v>12</v>
      </c>
      <c r="E66" s="9" t="s">
        <v>134</v>
      </c>
      <c r="F66" s="10" t="s">
        <v>106</v>
      </c>
      <c r="G66" s="8" t="s">
        <v>107</v>
      </c>
      <c r="H66" s="11" t="str">
        <f>VLOOKUP(C66,[4]导入模板!$B$4:$I$58,8,FALSE)</f>
        <v>265</v>
      </c>
      <c r="I66" s="12" t="s">
        <v>108</v>
      </c>
    </row>
    <row r="67" ht="20" customHeight="1" spans="1:9">
      <c r="A67" s="7">
        <v>64</v>
      </c>
      <c r="B67" s="8" t="s">
        <v>10</v>
      </c>
      <c r="C67" s="8" t="s">
        <v>135</v>
      </c>
      <c r="D67" s="8" t="s">
        <v>12</v>
      </c>
      <c r="E67" s="9" t="s">
        <v>136</v>
      </c>
      <c r="F67" s="10" t="s">
        <v>106</v>
      </c>
      <c r="G67" s="8" t="s">
        <v>107</v>
      </c>
      <c r="H67" s="11" t="str">
        <f>VLOOKUP(C67,[4]导入模板!$B$4:$I$58,8,FALSE)</f>
        <v>265</v>
      </c>
      <c r="I67" s="7" t="s">
        <v>108</v>
      </c>
    </row>
    <row r="68" ht="20" customHeight="1" spans="1:9">
      <c r="A68" s="7">
        <v>65</v>
      </c>
      <c r="B68" s="8" t="s">
        <v>10</v>
      </c>
      <c r="C68" s="8" t="s">
        <v>104</v>
      </c>
      <c r="D68" s="8" t="s">
        <v>12</v>
      </c>
      <c r="E68" s="9" t="s">
        <v>137</v>
      </c>
      <c r="F68" s="10" t="s">
        <v>106</v>
      </c>
      <c r="G68" s="8" t="s">
        <v>107</v>
      </c>
      <c r="H68" s="11" t="str">
        <f>VLOOKUP(C68,[4]导入模板!$B$4:$I$58,8,FALSE)</f>
        <v>265</v>
      </c>
      <c r="I68" s="12" t="s">
        <v>108</v>
      </c>
    </row>
    <row r="69" ht="20" customHeight="1" spans="1:9">
      <c r="A69" s="7">
        <v>66</v>
      </c>
      <c r="B69" s="8" t="s">
        <v>10</v>
      </c>
      <c r="C69" s="8" t="s">
        <v>138</v>
      </c>
      <c r="D69" s="8" t="s">
        <v>12</v>
      </c>
      <c r="E69" s="9" t="s">
        <v>139</v>
      </c>
      <c r="F69" s="10" t="s">
        <v>106</v>
      </c>
      <c r="G69" s="8" t="s">
        <v>107</v>
      </c>
      <c r="H69" s="11" t="str">
        <f>VLOOKUP(C69,[4]导入模板!$B$4:$I$58,8,FALSE)</f>
        <v>265</v>
      </c>
      <c r="I69" s="7" t="s">
        <v>108</v>
      </c>
    </row>
    <row r="70" ht="20" customHeight="1" spans="1:9">
      <c r="A70" s="7">
        <v>67</v>
      </c>
      <c r="B70" s="8" t="s">
        <v>10</v>
      </c>
      <c r="C70" s="8" t="s">
        <v>140</v>
      </c>
      <c r="D70" s="8" t="s">
        <v>12</v>
      </c>
      <c r="E70" s="9" t="s">
        <v>141</v>
      </c>
      <c r="F70" s="10" t="s">
        <v>106</v>
      </c>
      <c r="G70" s="8" t="s">
        <v>107</v>
      </c>
      <c r="H70" s="11" t="str">
        <f>VLOOKUP(C70,[4]导入模板!$B$4:$I$58,8,FALSE)</f>
        <v>265</v>
      </c>
      <c r="I70" s="12" t="s">
        <v>108</v>
      </c>
    </row>
    <row r="71" ht="20" customHeight="1" spans="1:9">
      <c r="A71" s="7">
        <v>68</v>
      </c>
      <c r="B71" s="8" t="s">
        <v>10</v>
      </c>
      <c r="C71" s="8" t="s">
        <v>142</v>
      </c>
      <c r="D71" s="8" t="s">
        <v>12</v>
      </c>
      <c r="E71" s="9" t="s">
        <v>143</v>
      </c>
      <c r="F71" s="10" t="s">
        <v>106</v>
      </c>
      <c r="G71" s="8" t="s">
        <v>107</v>
      </c>
      <c r="H71" s="11" t="str">
        <f>VLOOKUP(C71,[4]导入模板!$B$4:$I$58,8,FALSE)</f>
        <v>265</v>
      </c>
      <c r="I71" s="7" t="s">
        <v>108</v>
      </c>
    </row>
    <row r="72" ht="20" customHeight="1" spans="1:9">
      <c r="A72" s="7">
        <v>69</v>
      </c>
      <c r="B72" s="8" t="s">
        <v>10</v>
      </c>
      <c r="C72" s="8" t="s">
        <v>144</v>
      </c>
      <c r="D72" s="8" t="s">
        <v>12</v>
      </c>
      <c r="E72" s="9" t="s">
        <v>145</v>
      </c>
      <c r="F72" s="10" t="s">
        <v>106</v>
      </c>
      <c r="G72" s="8" t="s">
        <v>107</v>
      </c>
      <c r="H72" s="11" t="str">
        <f>VLOOKUP(C72,[4]导入模板!$B$4:$I$58,8,FALSE)</f>
        <v>265</v>
      </c>
      <c r="I72" s="12" t="s">
        <v>108</v>
      </c>
    </row>
    <row r="73" ht="20" customHeight="1" spans="1:9">
      <c r="A73" s="7">
        <v>70</v>
      </c>
      <c r="B73" s="8" t="s">
        <v>10</v>
      </c>
      <c r="C73" s="8" t="s">
        <v>146</v>
      </c>
      <c r="D73" s="8" t="s">
        <v>12</v>
      </c>
      <c r="E73" s="9" t="s">
        <v>147</v>
      </c>
      <c r="F73" s="10" t="s">
        <v>106</v>
      </c>
      <c r="G73" s="8" t="s">
        <v>107</v>
      </c>
      <c r="H73" s="11" t="str">
        <f>VLOOKUP(C73,[4]导入模板!$B$4:$I$58,8,FALSE)</f>
        <v>265</v>
      </c>
      <c r="I73" s="7" t="s">
        <v>108</v>
      </c>
    </row>
    <row r="74" ht="20" customHeight="1" spans="1:9">
      <c r="A74" s="7">
        <v>71</v>
      </c>
      <c r="B74" s="8" t="s">
        <v>10</v>
      </c>
      <c r="C74" s="8" t="s">
        <v>148</v>
      </c>
      <c r="D74" s="8" t="s">
        <v>12</v>
      </c>
      <c r="E74" s="9" t="s">
        <v>149</v>
      </c>
      <c r="F74" s="10" t="s">
        <v>106</v>
      </c>
      <c r="G74" s="8" t="s">
        <v>107</v>
      </c>
      <c r="H74" s="11" t="str">
        <f>VLOOKUP(C74,[4]导入模板!$B$4:$I$58,8,FALSE)</f>
        <v>265</v>
      </c>
      <c r="I74" s="12" t="s">
        <v>108</v>
      </c>
    </row>
    <row r="75" ht="20" customHeight="1" spans="1:9">
      <c r="A75" s="7">
        <v>72</v>
      </c>
      <c r="B75" s="8" t="s">
        <v>10</v>
      </c>
      <c r="C75" s="8" t="s">
        <v>150</v>
      </c>
      <c r="D75" s="8" t="s">
        <v>12</v>
      </c>
      <c r="E75" s="9" t="s">
        <v>151</v>
      </c>
      <c r="F75" s="10" t="s">
        <v>106</v>
      </c>
      <c r="G75" s="8" t="s">
        <v>107</v>
      </c>
      <c r="H75" s="11" t="str">
        <f>VLOOKUP(C75,[4]导入模板!$B$4:$I$58,8,FALSE)</f>
        <v>265</v>
      </c>
      <c r="I75" s="7" t="s">
        <v>108</v>
      </c>
    </row>
    <row r="76" ht="20" customHeight="1" spans="1:9">
      <c r="A76" s="7">
        <v>73</v>
      </c>
      <c r="B76" s="8" t="s">
        <v>10</v>
      </c>
      <c r="C76" s="8" t="s">
        <v>152</v>
      </c>
      <c r="D76" s="8" t="s">
        <v>12</v>
      </c>
      <c r="E76" s="9" t="s">
        <v>153</v>
      </c>
      <c r="F76" s="10" t="s">
        <v>106</v>
      </c>
      <c r="G76" s="8" t="s">
        <v>107</v>
      </c>
      <c r="H76" s="11" t="str">
        <f>VLOOKUP(C76,[4]导入模板!$B$4:$I$58,8,FALSE)</f>
        <v>265</v>
      </c>
      <c r="I76" s="12" t="s">
        <v>108</v>
      </c>
    </row>
    <row r="77" ht="20" customHeight="1" spans="1:9">
      <c r="A77" s="7">
        <v>74</v>
      </c>
      <c r="B77" s="8" t="s">
        <v>10</v>
      </c>
      <c r="C77" s="8" t="s">
        <v>154</v>
      </c>
      <c r="D77" s="8" t="s">
        <v>12</v>
      </c>
      <c r="E77" s="9" t="s">
        <v>155</v>
      </c>
      <c r="F77" s="10" t="s">
        <v>106</v>
      </c>
      <c r="G77" s="8" t="s">
        <v>107</v>
      </c>
      <c r="H77" s="11" t="str">
        <f>VLOOKUP(C77,[4]导入模板!$B$4:$I$58,8,FALSE)</f>
        <v>265</v>
      </c>
      <c r="I77" s="7" t="s">
        <v>108</v>
      </c>
    </row>
    <row r="78" ht="20" customHeight="1" spans="1:9">
      <c r="A78" s="7">
        <v>75</v>
      </c>
      <c r="B78" s="8" t="s">
        <v>10</v>
      </c>
      <c r="C78" s="8" t="s">
        <v>140</v>
      </c>
      <c r="D78" s="8" t="s">
        <v>12</v>
      </c>
      <c r="E78" s="9" t="s">
        <v>156</v>
      </c>
      <c r="F78" s="10" t="s">
        <v>106</v>
      </c>
      <c r="G78" s="8" t="s">
        <v>107</v>
      </c>
      <c r="H78" s="11" t="str">
        <f>VLOOKUP(C78,[4]导入模板!$B$4:$I$58,8,FALSE)</f>
        <v>265</v>
      </c>
      <c r="I78" s="12" t="s">
        <v>108</v>
      </c>
    </row>
    <row r="79" ht="20" customHeight="1" spans="1:9">
      <c r="A79" s="7">
        <v>76</v>
      </c>
      <c r="B79" s="8" t="s">
        <v>10</v>
      </c>
      <c r="C79" s="8" t="s">
        <v>157</v>
      </c>
      <c r="D79" s="8" t="s">
        <v>12</v>
      </c>
      <c r="E79" s="9" t="s">
        <v>158</v>
      </c>
      <c r="F79" s="10" t="s">
        <v>106</v>
      </c>
      <c r="G79" s="8" t="s">
        <v>107</v>
      </c>
      <c r="H79" s="11" t="str">
        <f>VLOOKUP(C79,[4]导入模板!$B$4:$I$58,8,FALSE)</f>
        <v>265</v>
      </c>
      <c r="I79" s="7" t="s">
        <v>108</v>
      </c>
    </row>
    <row r="80" ht="20" customHeight="1" spans="1:9">
      <c r="A80" s="7">
        <v>77</v>
      </c>
      <c r="B80" s="8" t="s">
        <v>10</v>
      </c>
      <c r="C80" s="8" t="s">
        <v>159</v>
      </c>
      <c r="D80" s="8" t="s">
        <v>12</v>
      </c>
      <c r="E80" s="9" t="s">
        <v>160</v>
      </c>
      <c r="F80" s="10" t="s">
        <v>106</v>
      </c>
      <c r="G80" s="8" t="s">
        <v>107</v>
      </c>
      <c r="H80" s="11" t="str">
        <f>VLOOKUP(C80,[4]导入模板!$B$4:$I$58,8,FALSE)</f>
        <v>265</v>
      </c>
      <c r="I80" s="12" t="s">
        <v>108</v>
      </c>
    </row>
    <row r="81" ht="20" customHeight="1" spans="1:9">
      <c r="A81" s="7">
        <v>78</v>
      </c>
      <c r="B81" s="8" t="s">
        <v>10</v>
      </c>
      <c r="C81" s="8" t="s">
        <v>161</v>
      </c>
      <c r="D81" s="8" t="s">
        <v>12</v>
      </c>
      <c r="E81" s="9" t="s">
        <v>162</v>
      </c>
      <c r="F81" s="10" t="s">
        <v>106</v>
      </c>
      <c r="G81" s="8" t="s">
        <v>107</v>
      </c>
      <c r="H81" s="11" t="str">
        <f>VLOOKUP(C81,[4]导入模板!$B$4:$I$58,8,FALSE)</f>
        <v>265</v>
      </c>
      <c r="I81" s="7" t="s">
        <v>108</v>
      </c>
    </row>
    <row r="82" ht="20" customHeight="1" spans="1:9">
      <c r="A82" s="7">
        <v>79</v>
      </c>
      <c r="B82" s="8" t="s">
        <v>10</v>
      </c>
      <c r="C82" s="8" t="s">
        <v>163</v>
      </c>
      <c r="D82" s="8" t="s">
        <v>12</v>
      </c>
      <c r="E82" s="9" t="s">
        <v>164</v>
      </c>
      <c r="F82" s="10" t="s">
        <v>106</v>
      </c>
      <c r="G82" s="8" t="s">
        <v>107</v>
      </c>
      <c r="H82" s="11" t="str">
        <f>VLOOKUP(C82,[4]导入模板!$B$4:$I$58,8,FALSE)</f>
        <v>265</v>
      </c>
      <c r="I82" s="12" t="s">
        <v>108</v>
      </c>
    </row>
    <row r="83" ht="20" customHeight="1" spans="1:9">
      <c r="A83" s="7">
        <v>80</v>
      </c>
      <c r="B83" s="8" t="s">
        <v>10</v>
      </c>
      <c r="C83" s="8" t="s">
        <v>165</v>
      </c>
      <c r="D83" s="8" t="s">
        <v>12</v>
      </c>
      <c r="E83" s="9" t="s">
        <v>166</v>
      </c>
      <c r="F83" s="10" t="s">
        <v>106</v>
      </c>
      <c r="G83" s="8" t="s">
        <v>107</v>
      </c>
      <c r="H83" s="11" t="str">
        <f>VLOOKUP(C83,[4]导入模板!$B$4:$I$58,8,FALSE)</f>
        <v>265</v>
      </c>
      <c r="I83" s="7" t="s">
        <v>108</v>
      </c>
    </row>
    <row r="84" ht="20" customHeight="1" spans="1:9">
      <c r="A84" s="7">
        <v>81</v>
      </c>
      <c r="B84" s="8" t="s">
        <v>10</v>
      </c>
      <c r="C84" s="8" t="s">
        <v>148</v>
      </c>
      <c r="D84" s="8" t="s">
        <v>12</v>
      </c>
      <c r="E84" s="9" t="s">
        <v>167</v>
      </c>
      <c r="F84" s="10" t="s">
        <v>106</v>
      </c>
      <c r="G84" s="8" t="s">
        <v>107</v>
      </c>
      <c r="H84" s="11" t="str">
        <f>VLOOKUP(C84,[4]导入模板!$B$4:$I$58,8,FALSE)</f>
        <v>265</v>
      </c>
      <c r="I84" s="12" t="s">
        <v>108</v>
      </c>
    </row>
    <row r="85" ht="20" customHeight="1" spans="1:9">
      <c r="A85" s="7">
        <v>82</v>
      </c>
      <c r="B85" s="8" t="s">
        <v>10</v>
      </c>
      <c r="C85" s="8" t="s">
        <v>122</v>
      </c>
      <c r="D85" s="8" t="s">
        <v>12</v>
      </c>
      <c r="E85" s="9" t="s">
        <v>168</v>
      </c>
      <c r="F85" s="10" t="s">
        <v>106</v>
      </c>
      <c r="G85" s="8" t="s">
        <v>107</v>
      </c>
      <c r="H85" s="11" t="str">
        <f>VLOOKUP(C85,[4]导入模板!$B$4:$I$58,8,FALSE)</f>
        <v>265</v>
      </c>
      <c r="I85" s="7" t="s">
        <v>108</v>
      </c>
    </row>
    <row r="86" ht="20" customHeight="1" spans="1:9">
      <c r="A86" s="7">
        <v>83</v>
      </c>
      <c r="B86" s="8" t="s">
        <v>10</v>
      </c>
      <c r="C86" s="8" t="s">
        <v>169</v>
      </c>
      <c r="D86" s="8" t="s">
        <v>12</v>
      </c>
      <c r="E86" s="9" t="s">
        <v>149</v>
      </c>
      <c r="F86" s="10" t="s">
        <v>106</v>
      </c>
      <c r="G86" s="8" t="s">
        <v>107</v>
      </c>
      <c r="H86" s="11"/>
      <c r="I86" s="12" t="s">
        <v>108</v>
      </c>
    </row>
    <row r="87" ht="20" customHeight="1" spans="1:9">
      <c r="A87" s="7">
        <v>84</v>
      </c>
      <c r="B87" s="8" t="s">
        <v>10</v>
      </c>
      <c r="C87" s="8" t="s">
        <v>129</v>
      </c>
      <c r="D87" s="8" t="s">
        <v>12</v>
      </c>
      <c r="E87" s="9" t="s">
        <v>170</v>
      </c>
      <c r="F87" s="10" t="s">
        <v>106</v>
      </c>
      <c r="G87" s="8" t="s">
        <v>107</v>
      </c>
      <c r="H87" s="11" t="str">
        <f>VLOOKUP(C87,[4]导入模板!$B$4:$I$58,8,FALSE)</f>
        <v>265</v>
      </c>
      <c r="I87" s="7" t="s">
        <v>108</v>
      </c>
    </row>
    <row r="88" ht="20" customHeight="1" spans="1:9">
      <c r="A88" s="7">
        <v>85</v>
      </c>
      <c r="B88" s="8" t="s">
        <v>10</v>
      </c>
      <c r="C88" s="8" t="s">
        <v>165</v>
      </c>
      <c r="D88" s="8" t="s">
        <v>12</v>
      </c>
      <c r="E88" s="9" t="s">
        <v>171</v>
      </c>
      <c r="F88" s="10" t="s">
        <v>106</v>
      </c>
      <c r="G88" s="8" t="s">
        <v>107</v>
      </c>
      <c r="H88" s="11" t="str">
        <f>VLOOKUP(C88,[4]导入模板!$B$4:$I$58,8,FALSE)</f>
        <v>265</v>
      </c>
      <c r="I88" s="12" t="s">
        <v>108</v>
      </c>
    </row>
    <row r="89" ht="20" customHeight="1" spans="1:9">
      <c r="A89" s="7">
        <v>86</v>
      </c>
      <c r="B89" s="8" t="s">
        <v>10</v>
      </c>
      <c r="C89" s="8" t="s">
        <v>165</v>
      </c>
      <c r="D89" s="8" t="s">
        <v>12</v>
      </c>
      <c r="E89" s="9" t="s">
        <v>172</v>
      </c>
      <c r="F89" s="10" t="s">
        <v>106</v>
      </c>
      <c r="G89" s="8" t="s">
        <v>107</v>
      </c>
      <c r="H89" s="11" t="str">
        <f>VLOOKUP(C89,[4]导入模板!$B$4:$I$58,8,FALSE)</f>
        <v>265</v>
      </c>
      <c r="I89" s="7" t="s">
        <v>108</v>
      </c>
    </row>
    <row r="90" ht="20" customHeight="1" spans="1:9">
      <c r="A90" s="7">
        <v>87</v>
      </c>
      <c r="B90" s="8" t="s">
        <v>10</v>
      </c>
      <c r="C90" s="8" t="s">
        <v>173</v>
      </c>
      <c r="D90" s="8" t="s">
        <v>12</v>
      </c>
      <c r="E90" s="9" t="s">
        <v>174</v>
      </c>
      <c r="F90" s="10" t="s">
        <v>106</v>
      </c>
      <c r="G90" s="8" t="s">
        <v>107</v>
      </c>
      <c r="H90" s="11"/>
      <c r="I90" s="12" t="s">
        <v>108</v>
      </c>
    </row>
    <row r="91" ht="20" customHeight="1" spans="1:9">
      <c r="A91" s="7">
        <v>88</v>
      </c>
      <c r="B91" s="8" t="s">
        <v>10</v>
      </c>
      <c r="C91" s="8" t="s">
        <v>125</v>
      </c>
      <c r="D91" s="8" t="s">
        <v>12</v>
      </c>
      <c r="E91" s="9" t="s">
        <v>175</v>
      </c>
      <c r="F91" s="10" t="s">
        <v>106</v>
      </c>
      <c r="G91" s="8" t="s">
        <v>107</v>
      </c>
      <c r="H91" s="11" t="str">
        <f>VLOOKUP(C91,[4]导入模板!$B$4:$I$58,8,FALSE)</f>
        <v>265</v>
      </c>
      <c r="I91" s="7" t="s">
        <v>108</v>
      </c>
    </row>
    <row r="92" ht="20" customHeight="1" spans="1:9">
      <c r="A92" s="7">
        <v>89</v>
      </c>
      <c r="B92" s="8" t="s">
        <v>10</v>
      </c>
      <c r="C92" s="8" t="s">
        <v>161</v>
      </c>
      <c r="D92" s="8" t="s">
        <v>12</v>
      </c>
      <c r="E92" s="9" t="s">
        <v>176</v>
      </c>
      <c r="F92" s="10" t="s">
        <v>106</v>
      </c>
      <c r="G92" s="8" t="s">
        <v>107</v>
      </c>
      <c r="H92" s="11" t="str">
        <f>VLOOKUP(C92,[4]导入模板!$B$4:$I$58,8,FALSE)</f>
        <v>265</v>
      </c>
      <c r="I92" s="12" t="s">
        <v>108</v>
      </c>
    </row>
    <row r="93" ht="20" customHeight="1" spans="1:9">
      <c r="A93" s="7">
        <v>90</v>
      </c>
      <c r="B93" s="8" t="s">
        <v>10</v>
      </c>
      <c r="C93" s="8" t="s">
        <v>125</v>
      </c>
      <c r="D93" s="8" t="s">
        <v>12</v>
      </c>
      <c r="E93" s="9" t="s">
        <v>177</v>
      </c>
      <c r="F93" s="10" t="s">
        <v>106</v>
      </c>
      <c r="G93" s="8" t="s">
        <v>107</v>
      </c>
      <c r="H93" s="11"/>
      <c r="I93" s="7" t="s">
        <v>108</v>
      </c>
    </row>
    <row r="94" ht="20" customHeight="1" spans="1:9">
      <c r="A94" s="7">
        <v>91</v>
      </c>
      <c r="B94" s="8" t="s">
        <v>10</v>
      </c>
      <c r="C94" s="8" t="s">
        <v>178</v>
      </c>
      <c r="D94" s="8" t="s">
        <v>12</v>
      </c>
      <c r="E94" s="9" t="s">
        <v>179</v>
      </c>
      <c r="F94" s="10" t="s">
        <v>106</v>
      </c>
      <c r="G94" s="8" t="s">
        <v>107</v>
      </c>
      <c r="H94" s="11" t="str">
        <f>VLOOKUP(C94,[4]导入模板!$B$4:$I$58,8,FALSE)</f>
        <v>265</v>
      </c>
      <c r="I94" s="12" t="s">
        <v>108</v>
      </c>
    </row>
    <row r="95" ht="20" customHeight="1" spans="1:9">
      <c r="A95" s="7">
        <v>92</v>
      </c>
      <c r="B95" s="8" t="s">
        <v>10</v>
      </c>
      <c r="C95" s="8" t="s">
        <v>180</v>
      </c>
      <c r="D95" s="8" t="s">
        <v>12</v>
      </c>
      <c r="E95" s="9" t="s">
        <v>181</v>
      </c>
      <c r="F95" s="10" t="s">
        <v>106</v>
      </c>
      <c r="G95" s="8" t="s">
        <v>107</v>
      </c>
      <c r="H95" s="11" t="str">
        <f>VLOOKUP(C95,[4]导入模板!$B$4:$I$58,8,FALSE)</f>
        <v>265</v>
      </c>
      <c r="I95" s="7" t="s">
        <v>108</v>
      </c>
    </row>
    <row r="96" ht="20" customHeight="1" spans="1:9">
      <c r="A96" s="7">
        <v>93</v>
      </c>
      <c r="B96" s="8" t="s">
        <v>10</v>
      </c>
      <c r="C96" s="8" t="s">
        <v>182</v>
      </c>
      <c r="D96" s="8" t="s">
        <v>12</v>
      </c>
      <c r="E96" s="9" t="s">
        <v>183</v>
      </c>
      <c r="F96" s="10" t="s">
        <v>106</v>
      </c>
      <c r="G96" s="8" t="s">
        <v>107</v>
      </c>
      <c r="H96" s="11" t="str">
        <f>VLOOKUP(C96,[4]导入模板!$B$4:$I$58,8,FALSE)</f>
        <v>265</v>
      </c>
      <c r="I96" s="12" t="s">
        <v>108</v>
      </c>
    </row>
    <row r="97" ht="20" customHeight="1" spans="1:9">
      <c r="A97" s="7">
        <v>94</v>
      </c>
      <c r="B97" s="8" t="s">
        <v>10</v>
      </c>
      <c r="C97" s="8" t="s">
        <v>184</v>
      </c>
      <c r="D97" s="8" t="s">
        <v>12</v>
      </c>
      <c r="E97" s="9" t="s">
        <v>185</v>
      </c>
      <c r="F97" s="10" t="s">
        <v>106</v>
      </c>
      <c r="G97" s="8" t="s">
        <v>107</v>
      </c>
      <c r="H97" s="11" t="str">
        <f>VLOOKUP(C97,[4]导入模板!$B$4:$I$58,8,FALSE)</f>
        <v>265</v>
      </c>
      <c r="I97" s="7" t="s">
        <v>108</v>
      </c>
    </row>
    <row r="98" ht="20" customHeight="1" spans="1:9">
      <c r="A98" s="7">
        <v>95</v>
      </c>
      <c r="B98" s="8" t="s">
        <v>10</v>
      </c>
      <c r="C98" s="8" t="s">
        <v>186</v>
      </c>
      <c r="D98" s="8" t="s">
        <v>12</v>
      </c>
      <c r="E98" s="9" t="s">
        <v>187</v>
      </c>
      <c r="F98" s="10" t="s">
        <v>106</v>
      </c>
      <c r="G98" s="8" t="s">
        <v>107</v>
      </c>
      <c r="H98" s="11" t="str">
        <f>VLOOKUP(C98,[4]导入模板!$B$4:$I$58,8,FALSE)</f>
        <v>265</v>
      </c>
      <c r="I98" s="12" t="s">
        <v>108</v>
      </c>
    </row>
    <row r="99" ht="20" customHeight="1" spans="1:9">
      <c r="A99" s="7">
        <v>96</v>
      </c>
      <c r="B99" s="8" t="s">
        <v>10</v>
      </c>
      <c r="C99" s="8" t="s">
        <v>188</v>
      </c>
      <c r="D99" s="8" t="s">
        <v>12</v>
      </c>
      <c r="E99" s="9" t="s">
        <v>189</v>
      </c>
      <c r="F99" s="10" t="s">
        <v>106</v>
      </c>
      <c r="G99" s="8" t="s">
        <v>107</v>
      </c>
      <c r="H99" s="11" t="str">
        <f>VLOOKUP(C99,[4]导入模板!$B$4:$I$58,8,FALSE)</f>
        <v>265</v>
      </c>
      <c r="I99" s="7" t="s">
        <v>108</v>
      </c>
    </row>
    <row r="100" ht="20" customHeight="1" spans="1:9">
      <c r="A100" s="7">
        <v>97</v>
      </c>
      <c r="B100" s="8" t="s">
        <v>10</v>
      </c>
      <c r="C100" s="8" t="s">
        <v>190</v>
      </c>
      <c r="D100" s="8" t="s">
        <v>12</v>
      </c>
      <c r="E100" s="9" t="s">
        <v>191</v>
      </c>
      <c r="F100" s="10" t="s">
        <v>106</v>
      </c>
      <c r="G100" s="8" t="s">
        <v>107</v>
      </c>
      <c r="H100" s="11"/>
      <c r="I100" s="12" t="s">
        <v>108</v>
      </c>
    </row>
    <row r="101" ht="20" customHeight="1" spans="1:9">
      <c r="A101" s="7">
        <v>98</v>
      </c>
      <c r="B101" s="8" t="s">
        <v>10</v>
      </c>
      <c r="C101" s="8" t="s">
        <v>140</v>
      </c>
      <c r="D101" s="8" t="s">
        <v>12</v>
      </c>
      <c r="E101" s="9" t="s">
        <v>192</v>
      </c>
      <c r="F101" s="10" t="s">
        <v>106</v>
      </c>
      <c r="G101" s="8" t="s">
        <v>107</v>
      </c>
      <c r="H101" s="11" t="str">
        <f>VLOOKUP(C101,[4]导入模板!$B$4:$I$58,8,FALSE)</f>
        <v>265</v>
      </c>
      <c r="I101" s="7" t="s">
        <v>108</v>
      </c>
    </row>
    <row r="102" ht="20" customHeight="1" spans="1:9">
      <c r="A102" s="7">
        <v>99</v>
      </c>
      <c r="B102" s="8" t="s">
        <v>10</v>
      </c>
      <c r="C102" s="8" t="s">
        <v>127</v>
      </c>
      <c r="D102" s="8" t="s">
        <v>12</v>
      </c>
      <c r="E102" s="9" t="s">
        <v>193</v>
      </c>
      <c r="F102" s="10" t="s">
        <v>106</v>
      </c>
      <c r="G102" s="8" t="s">
        <v>107</v>
      </c>
      <c r="H102" s="11" t="str">
        <f>VLOOKUP(C102,[4]导入模板!$B$4:$I$58,8,FALSE)</f>
        <v>265</v>
      </c>
      <c r="I102" s="12" t="s">
        <v>108</v>
      </c>
    </row>
    <row r="103" ht="20" customHeight="1" spans="1:9">
      <c r="A103" s="7">
        <v>100</v>
      </c>
      <c r="B103" s="8" t="s">
        <v>10</v>
      </c>
      <c r="C103" s="8" t="s">
        <v>194</v>
      </c>
      <c r="D103" s="8" t="s">
        <v>12</v>
      </c>
      <c r="E103" s="9" t="s">
        <v>195</v>
      </c>
      <c r="F103" s="10" t="s">
        <v>106</v>
      </c>
      <c r="G103" s="8" t="s">
        <v>107</v>
      </c>
      <c r="H103" s="11" t="str">
        <f>VLOOKUP(C103,[4]导入模板!$B$4:$I$58,8,FALSE)</f>
        <v>265</v>
      </c>
      <c r="I103" s="7" t="s">
        <v>108</v>
      </c>
    </row>
    <row r="104" ht="20" customHeight="1" spans="1:9">
      <c r="A104" s="7">
        <v>101</v>
      </c>
      <c r="B104" s="8" t="s">
        <v>10</v>
      </c>
      <c r="C104" s="8" t="s">
        <v>196</v>
      </c>
      <c r="D104" s="8" t="s">
        <v>12</v>
      </c>
      <c r="E104" s="9" t="s">
        <v>197</v>
      </c>
      <c r="F104" s="10" t="s">
        <v>106</v>
      </c>
      <c r="G104" s="8" t="s">
        <v>107</v>
      </c>
      <c r="H104" s="11" t="str">
        <f>VLOOKUP(C104,[4]导入模板!$B$4:$I$58,8,FALSE)</f>
        <v>265</v>
      </c>
      <c r="I104" s="12" t="s">
        <v>108</v>
      </c>
    </row>
    <row r="105" ht="20" customHeight="1" spans="1:9">
      <c r="A105" s="7">
        <v>102</v>
      </c>
      <c r="B105" s="8" t="s">
        <v>10</v>
      </c>
      <c r="C105" s="8" t="s">
        <v>198</v>
      </c>
      <c r="D105" s="8" t="s">
        <v>12</v>
      </c>
      <c r="E105" s="9" t="s">
        <v>199</v>
      </c>
      <c r="F105" s="10" t="s">
        <v>106</v>
      </c>
      <c r="G105" s="8" t="s">
        <v>107</v>
      </c>
      <c r="H105" s="11" t="str">
        <f>VLOOKUP(C105,[4]导入模板!$B$4:$I$58,8,FALSE)</f>
        <v>265</v>
      </c>
      <c r="I105" s="7" t="s">
        <v>108</v>
      </c>
    </row>
    <row r="106" ht="20" customHeight="1" spans="1:9">
      <c r="A106" s="7">
        <v>103</v>
      </c>
      <c r="B106" s="8" t="s">
        <v>10</v>
      </c>
      <c r="C106" s="8" t="s">
        <v>200</v>
      </c>
      <c r="D106" s="8" t="s">
        <v>12</v>
      </c>
      <c r="E106" s="9" t="s">
        <v>201</v>
      </c>
      <c r="F106" s="10" t="s">
        <v>106</v>
      </c>
      <c r="G106" s="8" t="s">
        <v>107</v>
      </c>
      <c r="H106" s="11" t="str">
        <f>VLOOKUP(C106,[4]导入模板!$B$4:$I$58,8,FALSE)</f>
        <v>265</v>
      </c>
      <c r="I106" s="12" t="s">
        <v>108</v>
      </c>
    </row>
    <row r="107" ht="20" customHeight="1" spans="1:9">
      <c r="A107" s="7">
        <v>104</v>
      </c>
      <c r="B107" s="8" t="s">
        <v>10</v>
      </c>
      <c r="C107" s="8" t="s">
        <v>148</v>
      </c>
      <c r="D107" s="8" t="s">
        <v>12</v>
      </c>
      <c r="E107" s="9" t="s">
        <v>202</v>
      </c>
      <c r="F107" s="10" t="s">
        <v>106</v>
      </c>
      <c r="G107" s="8" t="s">
        <v>107</v>
      </c>
      <c r="H107" s="11" t="str">
        <f>VLOOKUP(C107,[4]导入模板!$B$4:$I$58,8,FALSE)</f>
        <v>265</v>
      </c>
      <c r="I107" s="7" t="s">
        <v>108</v>
      </c>
    </row>
    <row r="108" ht="20" customHeight="1" spans="1:9">
      <c r="A108" s="7">
        <v>105</v>
      </c>
      <c r="B108" s="8" t="s">
        <v>10</v>
      </c>
      <c r="C108" s="8" t="s">
        <v>203</v>
      </c>
      <c r="D108" s="8" t="s">
        <v>12</v>
      </c>
      <c r="E108" s="9" t="s">
        <v>204</v>
      </c>
      <c r="F108" s="10" t="s">
        <v>106</v>
      </c>
      <c r="G108" s="8" t="s">
        <v>107</v>
      </c>
      <c r="H108" s="11" t="str">
        <f>VLOOKUP(C108,[4]导入模板!$B$4:$I$58,8,FALSE)</f>
        <v>265</v>
      </c>
      <c r="I108" s="12" t="s">
        <v>108</v>
      </c>
    </row>
    <row r="109" ht="20" customHeight="1" spans="1:9">
      <c r="A109" s="7">
        <v>106</v>
      </c>
      <c r="B109" s="8" t="s">
        <v>10</v>
      </c>
      <c r="C109" s="8" t="s">
        <v>205</v>
      </c>
      <c r="D109" s="8" t="s">
        <v>12</v>
      </c>
      <c r="E109" s="9" t="s">
        <v>206</v>
      </c>
      <c r="F109" s="10" t="s">
        <v>106</v>
      </c>
      <c r="G109" s="8" t="s">
        <v>107</v>
      </c>
      <c r="H109" s="11" t="str">
        <f>VLOOKUP(C109,[4]导入模板!$B$4:$I$58,8,FALSE)</f>
        <v>265</v>
      </c>
      <c r="I109" s="7" t="s">
        <v>108</v>
      </c>
    </row>
    <row r="110" ht="20" customHeight="1" spans="1:9">
      <c r="A110" s="7">
        <v>107</v>
      </c>
      <c r="B110" s="8" t="s">
        <v>10</v>
      </c>
      <c r="C110" s="8" t="s">
        <v>207</v>
      </c>
      <c r="D110" s="8" t="s">
        <v>12</v>
      </c>
      <c r="E110" s="9" t="s">
        <v>208</v>
      </c>
      <c r="F110" s="10" t="s">
        <v>106</v>
      </c>
      <c r="G110" s="8" t="s">
        <v>107</v>
      </c>
      <c r="H110" s="11" t="str">
        <f>VLOOKUP(C110,[4]导入模板!$B$4:$I$58,8,FALSE)</f>
        <v>265</v>
      </c>
      <c r="I110" s="12" t="s">
        <v>108</v>
      </c>
    </row>
    <row r="111" ht="20" customHeight="1" spans="1:9">
      <c r="A111" s="7">
        <v>108</v>
      </c>
      <c r="B111" s="8" t="s">
        <v>10</v>
      </c>
      <c r="C111" s="8" t="s">
        <v>209</v>
      </c>
      <c r="D111" s="8" t="s">
        <v>12</v>
      </c>
      <c r="E111" s="9" t="s">
        <v>210</v>
      </c>
      <c r="F111" s="10" t="s">
        <v>106</v>
      </c>
      <c r="G111" s="8" t="s">
        <v>107</v>
      </c>
      <c r="H111" s="11" t="str">
        <f>VLOOKUP(C111,[4]导入模板!$B$4:$I$58,8,FALSE)</f>
        <v>265</v>
      </c>
      <c r="I111" s="7" t="s">
        <v>108</v>
      </c>
    </row>
    <row r="112" ht="20" customHeight="1" spans="1:9">
      <c r="A112" s="7">
        <v>109</v>
      </c>
      <c r="B112" s="8" t="s">
        <v>10</v>
      </c>
      <c r="C112" s="8" t="s">
        <v>211</v>
      </c>
      <c r="D112" s="8" t="s">
        <v>12</v>
      </c>
      <c r="E112" s="9" t="s">
        <v>212</v>
      </c>
      <c r="F112" s="10" t="s">
        <v>106</v>
      </c>
      <c r="G112" s="8" t="s">
        <v>107</v>
      </c>
      <c r="H112" s="11" t="str">
        <f>VLOOKUP(C112,[4]导入模板!$B$4:$I$58,8,FALSE)</f>
        <v>265</v>
      </c>
      <c r="I112" s="12" t="s">
        <v>108</v>
      </c>
    </row>
    <row r="113" ht="20" customHeight="1" spans="1:9">
      <c r="A113" s="7">
        <v>110</v>
      </c>
      <c r="B113" s="8" t="s">
        <v>10</v>
      </c>
      <c r="C113" s="8" t="s">
        <v>138</v>
      </c>
      <c r="D113" s="8" t="s">
        <v>12</v>
      </c>
      <c r="E113" s="9" t="s">
        <v>213</v>
      </c>
      <c r="F113" s="10" t="s">
        <v>106</v>
      </c>
      <c r="G113" s="8" t="s">
        <v>107</v>
      </c>
      <c r="H113" s="11" t="str">
        <f>VLOOKUP(C113,[4]导入模板!$B$4:$I$58,8,FALSE)</f>
        <v>265</v>
      </c>
      <c r="I113" s="7" t="s">
        <v>108</v>
      </c>
    </row>
    <row r="114" ht="20" customHeight="1" spans="1:9">
      <c r="A114" s="7">
        <v>111</v>
      </c>
      <c r="B114" s="8" t="s">
        <v>10</v>
      </c>
      <c r="C114" s="8" t="s">
        <v>111</v>
      </c>
      <c r="D114" s="8" t="s">
        <v>12</v>
      </c>
      <c r="E114" s="9" t="s">
        <v>214</v>
      </c>
      <c r="F114" s="10" t="s">
        <v>106</v>
      </c>
      <c r="G114" s="8" t="s">
        <v>107</v>
      </c>
      <c r="H114" s="11" t="str">
        <f>VLOOKUP(C114,[4]导入模板!$B$4:$I$58,8,FALSE)</f>
        <v>265</v>
      </c>
      <c r="I114" s="12" t="s">
        <v>108</v>
      </c>
    </row>
    <row r="115" ht="20" customHeight="1" spans="1:9">
      <c r="A115" s="7">
        <v>112</v>
      </c>
      <c r="B115" s="8" t="s">
        <v>10</v>
      </c>
      <c r="C115" s="8" t="s">
        <v>215</v>
      </c>
      <c r="D115" s="8" t="s">
        <v>12</v>
      </c>
      <c r="E115" s="9" t="s">
        <v>216</v>
      </c>
      <c r="F115" s="10" t="s">
        <v>106</v>
      </c>
      <c r="G115" s="8" t="s">
        <v>107</v>
      </c>
      <c r="H115" s="11" t="str">
        <f>VLOOKUP(C115,[5]导入模板!$B$4:$I$61,8,FALSE)</f>
        <v>265</v>
      </c>
      <c r="I115" s="12" t="s">
        <v>217</v>
      </c>
    </row>
    <row r="116" ht="20" customHeight="1" spans="1:9">
      <c r="A116" s="7">
        <v>113</v>
      </c>
      <c r="B116" s="8" t="s">
        <v>10</v>
      </c>
      <c r="C116" s="8" t="s">
        <v>218</v>
      </c>
      <c r="D116" s="8" t="s">
        <v>12</v>
      </c>
      <c r="E116" s="9" t="s">
        <v>219</v>
      </c>
      <c r="F116" s="10" t="s">
        <v>106</v>
      </c>
      <c r="G116" s="8" t="s">
        <v>107</v>
      </c>
      <c r="H116" s="11" t="str">
        <f>VLOOKUP(C116,[5]导入模板!$B$4:$I$61,8,FALSE)</f>
        <v>265</v>
      </c>
      <c r="I116" s="7" t="s">
        <v>220</v>
      </c>
    </row>
    <row r="117" ht="20" customHeight="1" spans="1:9">
      <c r="A117" s="7">
        <v>114</v>
      </c>
      <c r="B117" s="8" t="s">
        <v>10</v>
      </c>
      <c r="C117" s="8" t="s">
        <v>221</v>
      </c>
      <c r="D117" s="8" t="s">
        <v>12</v>
      </c>
      <c r="E117" s="9" t="s">
        <v>222</v>
      </c>
      <c r="F117" s="10" t="s">
        <v>106</v>
      </c>
      <c r="G117" s="8" t="s">
        <v>107</v>
      </c>
      <c r="H117" s="11" t="str">
        <f>VLOOKUP(C117,[5]导入模板!$B$4:$I$61,8,FALSE)</f>
        <v>265</v>
      </c>
      <c r="I117" s="12" t="s">
        <v>217</v>
      </c>
    </row>
    <row r="118" ht="20" customHeight="1" spans="1:9">
      <c r="A118" s="7">
        <v>115</v>
      </c>
      <c r="B118" s="8" t="s">
        <v>10</v>
      </c>
      <c r="C118" s="8" t="s">
        <v>223</v>
      </c>
      <c r="D118" s="8" t="s">
        <v>12</v>
      </c>
      <c r="E118" s="9" t="s">
        <v>224</v>
      </c>
      <c r="F118" s="10" t="s">
        <v>106</v>
      </c>
      <c r="G118" s="8" t="s">
        <v>107</v>
      </c>
      <c r="H118" s="11" t="str">
        <f>VLOOKUP(C118,[5]导入模板!$B$4:$I$61,8,FALSE)</f>
        <v>265</v>
      </c>
      <c r="I118" s="7" t="s">
        <v>220</v>
      </c>
    </row>
    <row r="119" ht="20" customHeight="1" spans="1:9">
      <c r="A119" s="7">
        <v>116</v>
      </c>
      <c r="B119" s="8" t="s">
        <v>10</v>
      </c>
      <c r="C119" s="8" t="s">
        <v>225</v>
      </c>
      <c r="D119" s="8" t="s">
        <v>12</v>
      </c>
      <c r="E119" s="9" t="s">
        <v>226</v>
      </c>
      <c r="F119" s="10" t="s">
        <v>106</v>
      </c>
      <c r="G119" s="8" t="s">
        <v>107</v>
      </c>
      <c r="H119" s="11" t="str">
        <f>VLOOKUP(C119,[5]导入模板!$B$4:$I$61,8,FALSE)</f>
        <v>265</v>
      </c>
      <c r="I119" s="12" t="s">
        <v>217</v>
      </c>
    </row>
    <row r="120" ht="20" customHeight="1" spans="1:9">
      <c r="A120" s="7">
        <v>117</v>
      </c>
      <c r="B120" s="8" t="s">
        <v>10</v>
      </c>
      <c r="C120" s="8" t="s">
        <v>227</v>
      </c>
      <c r="D120" s="8" t="s">
        <v>12</v>
      </c>
      <c r="E120" s="9" t="s">
        <v>228</v>
      </c>
      <c r="F120" s="10" t="s">
        <v>106</v>
      </c>
      <c r="G120" s="8" t="s">
        <v>107</v>
      </c>
      <c r="H120" s="11" t="str">
        <f>VLOOKUP(C120,[5]导入模板!$B$4:$I$61,8,FALSE)</f>
        <v>265</v>
      </c>
      <c r="I120" s="7" t="s">
        <v>220</v>
      </c>
    </row>
    <row r="121" ht="20" customHeight="1" spans="1:9">
      <c r="A121" s="7">
        <v>118</v>
      </c>
      <c r="B121" s="8" t="s">
        <v>10</v>
      </c>
      <c r="C121" s="8" t="s">
        <v>229</v>
      </c>
      <c r="D121" s="8" t="s">
        <v>12</v>
      </c>
      <c r="E121" s="9" t="s">
        <v>230</v>
      </c>
      <c r="F121" s="10" t="s">
        <v>106</v>
      </c>
      <c r="G121" s="8" t="s">
        <v>107</v>
      </c>
      <c r="H121" s="11" t="str">
        <f>VLOOKUP(C121,[5]导入模板!$B$4:$I$61,8,FALSE)</f>
        <v>265</v>
      </c>
      <c r="I121" s="12" t="s">
        <v>217</v>
      </c>
    </row>
    <row r="122" ht="20" customHeight="1" spans="1:9">
      <c r="A122" s="7">
        <v>119</v>
      </c>
      <c r="B122" s="8" t="s">
        <v>10</v>
      </c>
      <c r="C122" s="8" t="s">
        <v>231</v>
      </c>
      <c r="D122" s="8" t="s">
        <v>12</v>
      </c>
      <c r="E122" s="9" t="s">
        <v>232</v>
      </c>
      <c r="F122" s="10" t="s">
        <v>106</v>
      </c>
      <c r="G122" s="8" t="s">
        <v>107</v>
      </c>
      <c r="H122" s="11"/>
      <c r="I122" s="7" t="s">
        <v>220</v>
      </c>
    </row>
    <row r="123" ht="20" customHeight="1" spans="1:9">
      <c r="A123" s="7">
        <v>120</v>
      </c>
      <c r="B123" s="8" t="s">
        <v>10</v>
      </c>
      <c r="C123" s="8" t="s">
        <v>233</v>
      </c>
      <c r="D123" s="8" t="s">
        <v>12</v>
      </c>
      <c r="E123" s="9" t="s">
        <v>193</v>
      </c>
      <c r="F123" s="10" t="s">
        <v>106</v>
      </c>
      <c r="G123" s="8" t="s">
        <v>107</v>
      </c>
      <c r="H123" s="11" t="str">
        <f>VLOOKUP(C123,[5]导入模板!$B$4:$I$61,8,FALSE)</f>
        <v>265</v>
      </c>
      <c r="I123" s="12" t="s">
        <v>217</v>
      </c>
    </row>
    <row r="124" ht="20" customHeight="1" spans="1:9">
      <c r="A124" s="7">
        <v>121</v>
      </c>
      <c r="B124" s="8" t="s">
        <v>10</v>
      </c>
      <c r="C124" s="8" t="s">
        <v>234</v>
      </c>
      <c r="D124" s="8" t="s">
        <v>12</v>
      </c>
      <c r="E124" s="9" t="s">
        <v>235</v>
      </c>
      <c r="F124" s="10" t="s">
        <v>106</v>
      </c>
      <c r="G124" s="8" t="s">
        <v>107</v>
      </c>
      <c r="H124" s="11" t="str">
        <f>VLOOKUP(C124,[5]导入模板!$B$4:$I$61,8,FALSE)</f>
        <v>265</v>
      </c>
      <c r="I124" s="7" t="s">
        <v>220</v>
      </c>
    </row>
    <row r="125" ht="20" customHeight="1" spans="1:9">
      <c r="A125" s="7">
        <v>122</v>
      </c>
      <c r="B125" s="8" t="s">
        <v>10</v>
      </c>
      <c r="C125" s="8" t="s">
        <v>236</v>
      </c>
      <c r="D125" s="8" t="s">
        <v>12</v>
      </c>
      <c r="E125" s="9" t="s">
        <v>237</v>
      </c>
      <c r="F125" s="10" t="s">
        <v>106</v>
      </c>
      <c r="G125" s="8" t="s">
        <v>107</v>
      </c>
      <c r="H125" s="11" t="str">
        <f>VLOOKUP(C125,[5]导入模板!$B$4:$I$61,8,FALSE)</f>
        <v>265</v>
      </c>
      <c r="I125" s="12" t="s">
        <v>217</v>
      </c>
    </row>
    <row r="126" ht="20" customHeight="1" spans="1:9">
      <c r="A126" s="7">
        <v>123</v>
      </c>
      <c r="B126" s="8" t="s">
        <v>10</v>
      </c>
      <c r="C126" s="8" t="s">
        <v>238</v>
      </c>
      <c r="D126" s="8" t="s">
        <v>12</v>
      </c>
      <c r="E126" s="9" t="s">
        <v>239</v>
      </c>
      <c r="F126" s="10" t="s">
        <v>106</v>
      </c>
      <c r="G126" s="8" t="s">
        <v>107</v>
      </c>
      <c r="H126" s="11" t="str">
        <f>VLOOKUP(C126,[5]导入模板!$B$4:$I$61,8,FALSE)</f>
        <v>265</v>
      </c>
      <c r="I126" s="7" t="s">
        <v>220</v>
      </c>
    </row>
    <row r="127" ht="20" customHeight="1" spans="1:9">
      <c r="A127" s="7">
        <v>124</v>
      </c>
      <c r="B127" s="8" t="s">
        <v>10</v>
      </c>
      <c r="C127" s="8" t="s">
        <v>240</v>
      </c>
      <c r="D127" s="8" t="s">
        <v>12</v>
      </c>
      <c r="E127" s="9" t="s">
        <v>241</v>
      </c>
      <c r="F127" s="10" t="s">
        <v>106</v>
      </c>
      <c r="G127" s="8" t="s">
        <v>107</v>
      </c>
      <c r="H127" s="11" t="str">
        <f>VLOOKUP(C127,[5]导入模板!$B$4:$I$61,8,FALSE)</f>
        <v>265</v>
      </c>
      <c r="I127" s="12" t="s">
        <v>217</v>
      </c>
    </row>
    <row r="128" ht="20" customHeight="1" spans="1:9">
      <c r="A128" s="7">
        <v>125</v>
      </c>
      <c r="B128" s="8" t="s">
        <v>10</v>
      </c>
      <c r="C128" s="8" t="s">
        <v>240</v>
      </c>
      <c r="D128" s="8" t="s">
        <v>12</v>
      </c>
      <c r="E128" s="9" t="s">
        <v>242</v>
      </c>
      <c r="F128" s="10" t="s">
        <v>106</v>
      </c>
      <c r="G128" s="8" t="s">
        <v>107</v>
      </c>
      <c r="H128" s="11" t="str">
        <f>VLOOKUP(C128,[5]导入模板!$B$4:$I$61,8,FALSE)</f>
        <v>265</v>
      </c>
      <c r="I128" s="7" t="s">
        <v>220</v>
      </c>
    </row>
    <row r="129" ht="20" customHeight="1" spans="1:9">
      <c r="A129" s="7">
        <v>126</v>
      </c>
      <c r="B129" s="8" t="s">
        <v>10</v>
      </c>
      <c r="C129" s="8" t="s">
        <v>238</v>
      </c>
      <c r="D129" s="8" t="s">
        <v>12</v>
      </c>
      <c r="E129" s="9" t="s">
        <v>243</v>
      </c>
      <c r="F129" s="10" t="s">
        <v>106</v>
      </c>
      <c r="G129" s="8" t="s">
        <v>107</v>
      </c>
      <c r="H129" s="11" t="str">
        <f>VLOOKUP(C129,[5]导入模板!$B$4:$I$61,8,FALSE)</f>
        <v>265</v>
      </c>
      <c r="I129" s="12" t="s">
        <v>217</v>
      </c>
    </row>
    <row r="130" ht="20" customHeight="1" spans="1:9">
      <c r="A130" s="7">
        <v>127</v>
      </c>
      <c r="B130" s="8" t="s">
        <v>10</v>
      </c>
      <c r="C130" s="8" t="s">
        <v>240</v>
      </c>
      <c r="D130" s="8" t="s">
        <v>12</v>
      </c>
      <c r="E130" s="9" t="s">
        <v>244</v>
      </c>
      <c r="F130" s="10" t="s">
        <v>106</v>
      </c>
      <c r="G130" s="8" t="s">
        <v>107</v>
      </c>
      <c r="H130" s="11" t="str">
        <f>VLOOKUP(C130,[5]导入模板!$B$4:$I$61,8,FALSE)</f>
        <v>265</v>
      </c>
      <c r="I130" s="7" t="s">
        <v>220</v>
      </c>
    </row>
    <row r="131" ht="20" customHeight="1" spans="1:9">
      <c r="A131" s="7">
        <v>128</v>
      </c>
      <c r="B131" s="8" t="s">
        <v>10</v>
      </c>
      <c r="C131" s="8" t="s">
        <v>245</v>
      </c>
      <c r="D131" s="8" t="s">
        <v>12</v>
      </c>
      <c r="E131" s="9" t="s">
        <v>246</v>
      </c>
      <c r="F131" s="10" t="s">
        <v>106</v>
      </c>
      <c r="G131" s="8" t="s">
        <v>107</v>
      </c>
      <c r="H131" s="11" t="str">
        <f>VLOOKUP(C131,[5]导入模板!$B$4:$I$61,8,FALSE)</f>
        <v>265</v>
      </c>
      <c r="I131" s="12" t="s">
        <v>217</v>
      </c>
    </row>
    <row r="132" ht="20" customHeight="1" spans="1:9">
      <c r="A132" s="7">
        <v>129</v>
      </c>
      <c r="B132" s="8" t="s">
        <v>10</v>
      </c>
      <c r="C132" s="8" t="s">
        <v>247</v>
      </c>
      <c r="D132" s="8" t="s">
        <v>12</v>
      </c>
      <c r="E132" s="9" t="s">
        <v>248</v>
      </c>
      <c r="F132" s="10" t="s">
        <v>106</v>
      </c>
      <c r="G132" s="8" t="s">
        <v>107</v>
      </c>
      <c r="H132" s="11" t="str">
        <f>VLOOKUP(C132,[5]导入模板!$B$4:$I$61,8,FALSE)</f>
        <v>265</v>
      </c>
      <c r="I132" s="7" t="s">
        <v>220</v>
      </c>
    </row>
    <row r="133" ht="20" customHeight="1" spans="1:9">
      <c r="A133" s="7">
        <v>130</v>
      </c>
      <c r="B133" s="8" t="s">
        <v>10</v>
      </c>
      <c r="C133" s="8" t="s">
        <v>249</v>
      </c>
      <c r="D133" s="8" t="s">
        <v>12</v>
      </c>
      <c r="E133" s="9" t="s">
        <v>250</v>
      </c>
      <c r="F133" s="10" t="s">
        <v>106</v>
      </c>
      <c r="G133" s="8" t="s">
        <v>107</v>
      </c>
      <c r="H133" s="11" t="str">
        <f>VLOOKUP(C133,[5]导入模板!$B$4:$I$61,8,FALSE)</f>
        <v>265</v>
      </c>
      <c r="I133" s="12" t="s">
        <v>217</v>
      </c>
    </row>
    <row r="134" ht="20" customHeight="1" spans="1:9">
      <c r="A134" s="7">
        <v>131</v>
      </c>
      <c r="B134" s="8" t="s">
        <v>10</v>
      </c>
      <c r="C134" s="8" t="s">
        <v>251</v>
      </c>
      <c r="D134" s="8" t="s">
        <v>12</v>
      </c>
      <c r="E134" s="9" t="s">
        <v>252</v>
      </c>
      <c r="F134" s="10" t="s">
        <v>106</v>
      </c>
      <c r="G134" s="8" t="s">
        <v>107</v>
      </c>
      <c r="H134" s="11" t="str">
        <f>VLOOKUP(C134,[5]导入模板!$B$4:$I$61,8,FALSE)</f>
        <v>265</v>
      </c>
      <c r="I134" s="7" t="s">
        <v>220</v>
      </c>
    </row>
    <row r="135" ht="20" customHeight="1" spans="1:9">
      <c r="A135" s="7">
        <v>132</v>
      </c>
      <c r="B135" s="8" t="s">
        <v>10</v>
      </c>
      <c r="C135" s="8" t="s">
        <v>253</v>
      </c>
      <c r="D135" s="8" t="s">
        <v>12</v>
      </c>
      <c r="E135" s="9" t="s">
        <v>254</v>
      </c>
      <c r="F135" s="10" t="s">
        <v>106</v>
      </c>
      <c r="G135" s="8" t="s">
        <v>107</v>
      </c>
      <c r="H135" s="11" t="str">
        <f>VLOOKUP(C135,[5]导入模板!$B$4:$I$61,8,FALSE)</f>
        <v>265</v>
      </c>
      <c r="I135" s="12" t="s">
        <v>217</v>
      </c>
    </row>
    <row r="136" ht="20" customHeight="1" spans="1:9">
      <c r="A136" s="7">
        <v>133</v>
      </c>
      <c r="B136" s="8" t="s">
        <v>10</v>
      </c>
      <c r="C136" s="8" t="s">
        <v>255</v>
      </c>
      <c r="D136" s="8" t="s">
        <v>12</v>
      </c>
      <c r="E136" s="9" t="s">
        <v>256</v>
      </c>
      <c r="F136" s="10" t="s">
        <v>106</v>
      </c>
      <c r="G136" s="8" t="s">
        <v>107</v>
      </c>
      <c r="H136" s="11" t="str">
        <f>VLOOKUP(C136,[5]导入模板!$B$4:$I$61,8,FALSE)</f>
        <v>265</v>
      </c>
      <c r="I136" s="7" t="s">
        <v>220</v>
      </c>
    </row>
    <row r="137" ht="20" customHeight="1" spans="1:9">
      <c r="A137" s="7">
        <v>134</v>
      </c>
      <c r="B137" s="8" t="s">
        <v>10</v>
      </c>
      <c r="C137" s="8" t="s">
        <v>257</v>
      </c>
      <c r="D137" s="8" t="s">
        <v>12</v>
      </c>
      <c r="E137" s="9" t="s">
        <v>258</v>
      </c>
      <c r="F137" s="10" t="s">
        <v>106</v>
      </c>
      <c r="G137" s="8" t="s">
        <v>107</v>
      </c>
      <c r="H137" s="11" t="str">
        <f>VLOOKUP(C137,[5]导入模板!$B$4:$I$61,8,FALSE)</f>
        <v>265</v>
      </c>
      <c r="I137" s="12" t="s">
        <v>217</v>
      </c>
    </row>
    <row r="138" ht="20" customHeight="1" spans="1:9">
      <c r="A138" s="7">
        <v>135</v>
      </c>
      <c r="B138" s="8" t="s">
        <v>10</v>
      </c>
      <c r="C138" s="8" t="s">
        <v>240</v>
      </c>
      <c r="D138" s="8" t="s">
        <v>12</v>
      </c>
      <c r="E138" s="9" t="s">
        <v>259</v>
      </c>
      <c r="F138" s="10" t="s">
        <v>106</v>
      </c>
      <c r="G138" s="8" t="s">
        <v>107</v>
      </c>
      <c r="H138" s="11" t="str">
        <f>VLOOKUP(C138,[5]导入模板!$B$4:$I$61,8,FALSE)</f>
        <v>265</v>
      </c>
      <c r="I138" s="7" t="s">
        <v>220</v>
      </c>
    </row>
    <row r="139" ht="20" customHeight="1" spans="1:9">
      <c r="A139" s="7">
        <v>136</v>
      </c>
      <c r="B139" s="8" t="s">
        <v>10</v>
      </c>
      <c r="C139" s="8" t="s">
        <v>260</v>
      </c>
      <c r="D139" s="8" t="s">
        <v>12</v>
      </c>
      <c r="E139" s="9" t="s">
        <v>261</v>
      </c>
      <c r="F139" s="10" t="s">
        <v>106</v>
      </c>
      <c r="G139" s="8" t="s">
        <v>107</v>
      </c>
      <c r="H139" s="11" t="str">
        <f>VLOOKUP(C139,[5]导入模板!$B$4:$I$61,8,FALSE)</f>
        <v>265</v>
      </c>
      <c r="I139" s="12" t="s">
        <v>217</v>
      </c>
    </row>
    <row r="140" ht="20" customHeight="1" spans="1:9">
      <c r="A140" s="7">
        <v>137</v>
      </c>
      <c r="B140" s="8" t="s">
        <v>10</v>
      </c>
      <c r="C140" s="8" t="s">
        <v>236</v>
      </c>
      <c r="D140" s="8" t="s">
        <v>12</v>
      </c>
      <c r="E140" s="9" t="s">
        <v>262</v>
      </c>
      <c r="F140" s="10" t="s">
        <v>106</v>
      </c>
      <c r="G140" s="8" t="s">
        <v>107</v>
      </c>
      <c r="H140" s="11" t="str">
        <f>VLOOKUP(C140,[5]导入模板!$B$4:$I$61,8,FALSE)</f>
        <v>265</v>
      </c>
      <c r="I140" s="7" t="s">
        <v>220</v>
      </c>
    </row>
    <row r="141" ht="20" customHeight="1" spans="1:9">
      <c r="A141" s="7">
        <v>138</v>
      </c>
      <c r="B141" s="8" t="s">
        <v>10</v>
      </c>
      <c r="C141" s="8" t="s">
        <v>263</v>
      </c>
      <c r="D141" s="8" t="s">
        <v>12</v>
      </c>
      <c r="E141" s="9" t="s">
        <v>264</v>
      </c>
      <c r="F141" s="10" t="s">
        <v>106</v>
      </c>
      <c r="G141" s="8" t="s">
        <v>107</v>
      </c>
      <c r="H141" s="11" t="str">
        <f>VLOOKUP(C141,[5]导入模板!$B$4:$I$61,8,FALSE)</f>
        <v>265</v>
      </c>
      <c r="I141" s="12" t="s">
        <v>217</v>
      </c>
    </row>
    <row r="142" ht="20" customHeight="1" spans="1:9">
      <c r="A142" s="7">
        <v>139</v>
      </c>
      <c r="B142" s="8" t="s">
        <v>10</v>
      </c>
      <c r="C142" s="8" t="s">
        <v>178</v>
      </c>
      <c r="D142" s="8" t="s">
        <v>12</v>
      </c>
      <c r="E142" s="9" t="s">
        <v>265</v>
      </c>
      <c r="F142" s="10" t="s">
        <v>106</v>
      </c>
      <c r="G142" s="8" t="s">
        <v>107</v>
      </c>
      <c r="H142" s="11" t="str">
        <f>VLOOKUP(C142,[5]导入模板!$B$4:$I$61,8,FALSE)</f>
        <v>265</v>
      </c>
      <c r="I142" s="7" t="s">
        <v>220</v>
      </c>
    </row>
    <row r="143" ht="20" customHeight="1" spans="1:9">
      <c r="A143" s="7">
        <v>140</v>
      </c>
      <c r="B143" s="8" t="s">
        <v>10</v>
      </c>
      <c r="C143" s="8" t="s">
        <v>266</v>
      </c>
      <c r="D143" s="8" t="s">
        <v>12</v>
      </c>
      <c r="E143" s="9" t="s">
        <v>267</v>
      </c>
      <c r="F143" s="10" t="s">
        <v>106</v>
      </c>
      <c r="G143" s="8" t="s">
        <v>107</v>
      </c>
      <c r="H143" s="11" t="str">
        <f>VLOOKUP(C143,[5]导入模板!$B$4:$I$61,8,FALSE)</f>
        <v>265</v>
      </c>
      <c r="I143" s="12" t="s">
        <v>217</v>
      </c>
    </row>
    <row r="144" ht="20" customHeight="1" spans="1:9">
      <c r="A144" s="7">
        <v>141</v>
      </c>
      <c r="B144" s="8" t="s">
        <v>10</v>
      </c>
      <c r="C144" s="8" t="s">
        <v>268</v>
      </c>
      <c r="D144" s="8" t="s">
        <v>12</v>
      </c>
      <c r="E144" s="9" t="s">
        <v>269</v>
      </c>
      <c r="F144" s="10" t="s">
        <v>106</v>
      </c>
      <c r="G144" s="8" t="s">
        <v>107</v>
      </c>
      <c r="H144" s="11" t="str">
        <f>VLOOKUP(C144,[5]导入模板!$B$4:$I$61,8,FALSE)</f>
        <v>265</v>
      </c>
      <c r="I144" s="7" t="s">
        <v>220</v>
      </c>
    </row>
    <row r="145" ht="20" customHeight="1" spans="1:9">
      <c r="A145" s="7">
        <v>142</v>
      </c>
      <c r="B145" s="8" t="s">
        <v>10</v>
      </c>
      <c r="C145" s="8" t="s">
        <v>270</v>
      </c>
      <c r="D145" s="8" t="s">
        <v>12</v>
      </c>
      <c r="E145" s="9" t="s">
        <v>271</v>
      </c>
      <c r="F145" s="10" t="s">
        <v>106</v>
      </c>
      <c r="G145" s="8" t="s">
        <v>107</v>
      </c>
      <c r="H145" s="11"/>
      <c r="I145" s="12" t="s">
        <v>217</v>
      </c>
    </row>
    <row r="146" ht="20" customHeight="1" spans="1:9">
      <c r="A146" s="7">
        <v>143</v>
      </c>
      <c r="B146" s="8" t="s">
        <v>10</v>
      </c>
      <c r="C146" s="8" t="s">
        <v>272</v>
      </c>
      <c r="D146" s="8" t="s">
        <v>12</v>
      </c>
      <c r="E146" s="9" t="s">
        <v>273</v>
      </c>
      <c r="F146" s="10" t="s">
        <v>106</v>
      </c>
      <c r="G146" s="8" t="s">
        <v>107</v>
      </c>
      <c r="H146" s="11" t="str">
        <f>VLOOKUP(C146,[5]导入模板!$B$4:$I$61,8,FALSE)</f>
        <v>265</v>
      </c>
      <c r="I146" s="7" t="s">
        <v>220</v>
      </c>
    </row>
    <row r="147" ht="20" customHeight="1" spans="1:9">
      <c r="A147" s="7">
        <v>144</v>
      </c>
      <c r="B147" s="8" t="s">
        <v>10</v>
      </c>
      <c r="C147" s="8" t="s">
        <v>274</v>
      </c>
      <c r="D147" s="8" t="s">
        <v>12</v>
      </c>
      <c r="E147" s="9" t="s">
        <v>275</v>
      </c>
      <c r="F147" s="10" t="s">
        <v>106</v>
      </c>
      <c r="G147" s="8" t="s">
        <v>107</v>
      </c>
      <c r="H147" s="11" t="str">
        <f>VLOOKUP(C147,[5]导入模板!$B$4:$I$61,8,FALSE)</f>
        <v>265</v>
      </c>
      <c r="I147" s="12" t="s">
        <v>217</v>
      </c>
    </row>
    <row r="148" ht="20" customHeight="1" spans="1:9">
      <c r="A148" s="7">
        <v>145</v>
      </c>
      <c r="B148" s="8" t="s">
        <v>10</v>
      </c>
      <c r="C148" s="8" t="s">
        <v>276</v>
      </c>
      <c r="D148" s="8" t="s">
        <v>12</v>
      </c>
      <c r="E148" s="9" t="s">
        <v>277</v>
      </c>
      <c r="F148" s="10" t="s">
        <v>106</v>
      </c>
      <c r="G148" s="8" t="s">
        <v>107</v>
      </c>
      <c r="H148" s="11"/>
      <c r="I148" s="7" t="s">
        <v>220</v>
      </c>
    </row>
    <row r="149" ht="20" customHeight="1" spans="1:9">
      <c r="A149" s="7">
        <v>146</v>
      </c>
      <c r="B149" s="8" t="s">
        <v>10</v>
      </c>
      <c r="C149" s="8" t="s">
        <v>218</v>
      </c>
      <c r="D149" s="8" t="s">
        <v>12</v>
      </c>
      <c r="E149" s="9" t="s">
        <v>278</v>
      </c>
      <c r="F149" s="10" t="s">
        <v>106</v>
      </c>
      <c r="G149" s="8" t="s">
        <v>107</v>
      </c>
      <c r="H149" s="11" t="str">
        <f>VLOOKUP(C149,[5]导入模板!$B$4:$I$61,8,FALSE)</f>
        <v>265</v>
      </c>
      <c r="I149" s="12" t="s">
        <v>217</v>
      </c>
    </row>
    <row r="150" ht="20" customHeight="1" spans="1:9">
      <c r="A150" s="7">
        <v>147</v>
      </c>
      <c r="B150" s="8" t="s">
        <v>10</v>
      </c>
      <c r="C150" s="8" t="s">
        <v>245</v>
      </c>
      <c r="D150" s="8" t="s">
        <v>12</v>
      </c>
      <c r="E150" s="9" t="s">
        <v>279</v>
      </c>
      <c r="F150" s="10" t="s">
        <v>106</v>
      </c>
      <c r="G150" s="8" t="s">
        <v>107</v>
      </c>
      <c r="H150" s="11" t="str">
        <f>VLOOKUP(C150,[5]导入模板!$B$4:$I$61,8,FALSE)</f>
        <v>265</v>
      </c>
      <c r="I150" s="7" t="s">
        <v>220</v>
      </c>
    </row>
    <row r="151" ht="20" customHeight="1" spans="1:9">
      <c r="A151" s="7">
        <v>148</v>
      </c>
      <c r="B151" s="8" t="s">
        <v>10</v>
      </c>
      <c r="C151" s="8" t="s">
        <v>280</v>
      </c>
      <c r="D151" s="8" t="s">
        <v>12</v>
      </c>
      <c r="E151" s="9" t="s">
        <v>281</v>
      </c>
      <c r="F151" s="10" t="s">
        <v>106</v>
      </c>
      <c r="G151" s="8" t="s">
        <v>107</v>
      </c>
      <c r="H151" s="11" t="str">
        <f>VLOOKUP(C151,[5]导入模板!$B$4:$I$61,8,FALSE)</f>
        <v>265</v>
      </c>
      <c r="I151" s="12" t="s">
        <v>217</v>
      </c>
    </row>
    <row r="152" ht="20" customHeight="1" spans="1:9">
      <c r="A152" s="7">
        <v>149</v>
      </c>
      <c r="B152" s="8" t="s">
        <v>10</v>
      </c>
      <c r="C152" s="8" t="s">
        <v>282</v>
      </c>
      <c r="D152" s="8" t="s">
        <v>12</v>
      </c>
      <c r="E152" s="9" t="s">
        <v>283</v>
      </c>
      <c r="F152" s="10" t="s">
        <v>106</v>
      </c>
      <c r="G152" s="8" t="s">
        <v>107</v>
      </c>
      <c r="H152" s="11" t="str">
        <f>VLOOKUP(C152,[5]导入模板!$B$4:$I$61,8,FALSE)</f>
        <v>265</v>
      </c>
      <c r="I152" s="7" t="s">
        <v>220</v>
      </c>
    </row>
    <row r="153" ht="20" customHeight="1" spans="1:9">
      <c r="A153" s="7">
        <v>150</v>
      </c>
      <c r="B153" s="8" t="s">
        <v>10</v>
      </c>
      <c r="C153" s="8" t="s">
        <v>253</v>
      </c>
      <c r="D153" s="8" t="s">
        <v>12</v>
      </c>
      <c r="E153" s="9" t="s">
        <v>284</v>
      </c>
      <c r="F153" s="10" t="s">
        <v>106</v>
      </c>
      <c r="G153" s="8" t="s">
        <v>107</v>
      </c>
      <c r="H153" s="11" t="str">
        <f>VLOOKUP(C153,[5]导入模板!$B$4:$I$61,8,FALSE)</f>
        <v>265</v>
      </c>
      <c r="I153" s="12" t="s">
        <v>217</v>
      </c>
    </row>
    <row r="154" ht="20" customHeight="1" spans="1:9">
      <c r="A154" s="7">
        <v>151</v>
      </c>
      <c r="B154" s="8" t="s">
        <v>10</v>
      </c>
      <c r="C154" s="8" t="s">
        <v>285</v>
      </c>
      <c r="D154" s="8" t="s">
        <v>12</v>
      </c>
      <c r="E154" s="9" t="s">
        <v>286</v>
      </c>
      <c r="F154" s="10" t="s">
        <v>106</v>
      </c>
      <c r="G154" s="8" t="s">
        <v>107</v>
      </c>
      <c r="H154" s="11" t="str">
        <f>VLOOKUP(C154,[5]导入模板!$B$4:$I$61,8,FALSE)</f>
        <v>265</v>
      </c>
      <c r="I154" s="7" t="s">
        <v>220</v>
      </c>
    </row>
    <row r="155" ht="20" customHeight="1" spans="1:9">
      <c r="A155" s="7">
        <v>152</v>
      </c>
      <c r="B155" s="8" t="s">
        <v>10</v>
      </c>
      <c r="C155" s="8" t="s">
        <v>287</v>
      </c>
      <c r="D155" s="8" t="s">
        <v>12</v>
      </c>
      <c r="E155" s="9" t="s">
        <v>288</v>
      </c>
      <c r="F155" s="10" t="s">
        <v>106</v>
      </c>
      <c r="G155" s="8" t="s">
        <v>107</v>
      </c>
      <c r="H155" s="11" t="str">
        <f>VLOOKUP(C155,[5]导入模板!$B$4:$I$61,8,FALSE)</f>
        <v>265</v>
      </c>
      <c r="I155" s="12" t="s">
        <v>217</v>
      </c>
    </row>
    <row r="156" ht="20" customHeight="1" spans="1:9">
      <c r="A156" s="7">
        <v>153</v>
      </c>
      <c r="B156" s="8" t="s">
        <v>10</v>
      </c>
      <c r="C156" s="8" t="s">
        <v>238</v>
      </c>
      <c r="D156" s="8" t="s">
        <v>12</v>
      </c>
      <c r="E156" s="9" t="s">
        <v>289</v>
      </c>
      <c r="F156" s="10" t="s">
        <v>106</v>
      </c>
      <c r="G156" s="8" t="s">
        <v>107</v>
      </c>
      <c r="H156" s="11" t="str">
        <f>VLOOKUP(C156,[5]导入模板!$B$4:$I$61,8,FALSE)</f>
        <v>265</v>
      </c>
      <c r="I156" s="7" t="s">
        <v>220</v>
      </c>
    </row>
    <row r="157" ht="20" customHeight="1" spans="1:9">
      <c r="A157" s="7">
        <v>154</v>
      </c>
      <c r="B157" s="8" t="s">
        <v>10</v>
      </c>
      <c r="C157" s="8" t="s">
        <v>280</v>
      </c>
      <c r="D157" s="8" t="s">
        <v>12</v>
      </c>
      <c r="E157" s="9" t="s">
        <v>290</v>
      </c>
      <c r="F157" s="10" t="s">
        <v>106</v>
      </c>
      <c r="G157" s="8" t="s">
        <v>107</v>
      </c>
      <c r="H157" s="11" t="str">
        <f>VLOOKUP(C157,[5]导入模板!$B$4:$I$61,8,FALSE)</f>
        <v>265</v>
      </c>
      <c r="I157" s="12" t="s">
        <v>217</v>
      </c>
    </row>
    <row r="158" ht="20" customHeight="1" spans="1:9">
      <c r="A158" s="7">
        <v>155</v>
      </c>
      <c r="B158" s="8" t="s">
        <v>10</v>
      </c>
      <c r="C158" s="8" t="s">
        <v>291</v>
      </c>
      <c r="D158" s="8" t="s">
        <v>12</v>
      </c>
      <c r="E158" s="9" t="s">
        <v>292</v>
      </c>
      <c r="F158" s="10" t="s">
        <v>106</v>
      </c>
      <c r="G158" s="8" t="s">
        <v>107</v>
      </c>
      <c r="H158" s="11" t="str">
        <f>VLOOKUP(C158,[5]导入模板!$B$4:$I$61,8,FALSE)</f>
        <v>265</v>
      </c>
      <c r="I158" s="7" t="s">
        <v>220</v>
      </c>
    </row>
    <row r="159" ht="20" customHeight="1" spans="1:9">
      <c r="A159" s="7">
        <v>156</v>
      </c>
      <c r="B159" s="8" t="s">
        <v>10</v>
      </c>
      <c r="C159" s="8" t="s">
        <v>293</v>
      </c>
      <c r="D159" s="8" t="s">
        <v>12</v>
      </c>
      <c r="E159" s="9" t="s">
        <v>294</v>
      </c>
      <c r="F159" s="10" t="s">
        <v>106</v>
      </c>
      <c r="G159" s="8" t="s">
        <v>107</v>
      </c>
      <c r="H159" s="11" t="str">
        <f>VLOOKUP(C159,[5]导入模板!$B$4:$I$61,8,FALSE)</f>
        <v>265</v>
      </c>
      <c r="I159" s="12" t="s">
        <v>217</v>
      </c>
    </row>
    <row r="160" ht="20" customHeight="1" spans="1:9">
      <c r="A160" s="7">
        <v>157</v>
      </c>
      <c r="B160" s="8" t="s">
        <v>10</v>
      </c>
      <c r="C160" s="8" t="s">
        <v>295</v>
      </c>
      <c r="D160" s="8" t="s">
        <v>12</v>
      </c>
      <c r="E160" s="9" t="s">
        <v>296</v>
      </c>
      <c r="F160" s="10" t="s">
        <v>106</v>
      </c>
      <c r="G160" s="8" t="s">
        <v>107</v>
      </c>
      <c r="H160" s="11" t="str">
        <f>VLOOKUP(C160,[5]导入模板!$B$4:$I$61,8,FALSE)</f>
        <v>265</v>
      </c>
      <c r="I160" s="7" t="s">
        <v>220</v>
      </c>
    </row>
    <row r="161" ht="20" customHeight="1" spans="1:9">
      <c r="A161" s="7">
        <v>158</v>
      </c>
      <c r="B161" s="8" t="s">
        <v>10</v>
      </c>
      <c r="C161" s="8" t="s">
        <v>280</v>
      </c>
      <c r="D161" s="8" t="s">
        <v>12</v>
      </c>
      <c r="E161" s="9" t="s">
        <v>297</v>
      </c>
      <c r="F161" s="10" t="s">
        <v>106</v>
      </c>
      <c r="G161" s="8" t="s">
        <v>107</v>
      </c>
      <c r="H161" s="11" t="str">
        <f>VLOOKUP(C161,[5]导入模板!$B$4:$I$61,8,FALSE)</f>
        <v>265</v>
      </c>
      <c r="I161" s="12" t="s">
        <v>217</v>
      </c>
    </row>
    <row r="162" ht="20" customHeight="1" spans="1:9">
      <c r="A162" s="7">
        <v>159</v>
      </c>
      <c r="B162" s="8" t="s">
        <v>10</v>
      </c>
      <c r="C162" s="8" t="s">
        <v>298</v>
      </c>
      <c r="D162" s="8" t="s">
        <v>12</v>
      </c>
      <c r="E162" s="9" t="s">
        <v>299</v>
      </c>
      <c r="F162" s="10" t="s">
        <v>106</v>
      </c>
      <c r="G162" s="8" t="s">
        <v>107</v>
      </c>
      <c r="H162" s="11" t="str">
        <f>VLOOKUP(C162,[5]导入模板!$B$4:$I$61,8,FALSE)</f>
        <v>265</v>
      </c>
      <c r="I162" s="7" t="s">
        <v>220</v>
      </c>
    </row>
    <row r="163" ht="20" customHeight="1" spans="1:9">
      <c r="A163" s="7">
        <v>160</v>
      </c>
      <c r="B163" s="8" t="s">
        <v>10</v>
      </c>
      <c r="C163" s="8" t="s">
        <v>300</v>
      </c>
      <c r="D163" s="8" t="s">
        <v>12</v>
      </c>
      <c r="E163" s="9" t="s">
        <v>301</v>
      </c>
      <c r="F163" s="10" t="s">
        <v>106</v>
      </c>
      <c r="G163" s="8" t="s">
        <v>107</v>
      </c>
      <c r="H163" s="11" t="str">
        <f>VLOOKUP(C163,[5]导入模板!$B$4:$I$61,8,FALSE)</f>
        <v>265</v>
      </c>
      <c r="I163" s="12" t="s">
        <v>217</v>
      </c>
    </row>
    <row r="164" ht="20" customHeight="1" spans="1:9">
      <c r="A164" s="7">
        <v>161</v>
      </c>
      <c r="B164" s="8" t="s">
        <v>10</v>
      </c>
      <c r="C164" s="8" t="s">
        <v>255</v>
      </c>
      <c r="D164" s="8" t="s">
        <v>12</v>
      </c>
      <c r="E164" s="9" t="s">
        <v>302</v>
      </c>
      <c r="F164" s="10" t="s">
        <v>106</v>
      </c>
      <c r="G164" s="8" t="s">
        <v>107</v>
      </c>
      <c r="H164" s="11" t="str">
        <f>VLOOKUP(C164,[5]导入模板!$B$4:$I$61,8,FALSE)</f>
        <v>265</v>
      </c>
      <c r="I164" s="7" t="s">
        <v>220</v>
      </c>
    </row>
    <row r="165" ht="20" customHeight="1" spans="1:9">
      <c r="A165" s="7">
        <v>162</v>
      </c>
      <c r="B165" s="8" t="s">
        <v>10</v>
      </c>
      <c r="C165" s="8" t="s">
        <v>257</v>
      </c>
      <c r="D165" s="8" t="s">
        <v>12</v>
      </c>
      <c r="E165" s="9" t="s">
        <v>303</v>
      </c>
      <c r="F165" s="10" t="s">
        <v>106</v>
      </c>
      <c r="G165" s="8" t="s">
        <v>107</v>
      </c>
      <c r="H165" s="11" t="str">
        <f>VLOOKUP(C165,[5]导入模板!$B$4:$I$61,8,FALSE)</f>
        <v>265</v>
      </c>
      <c r="I165" s="12" t="s">
        <v>217</v>
      </c>
    </row>
    <row r="166" ht="20" customHeight="1" spans="1:9">
      <c r="A166" s="7">
        <v>163</v>
      </c>
      <c r="B166" s="8" t="s">
        <v>10</v>
      </c>
      <c r="C166" s="8" t="s">
        <v>304</v>
      </c>
      <c r="D166" s="8" t="s">
        <v>12</v>
      </c>
      <c r="E166" s="9" t="s">
        <v>305</v>
      </c>
      <c r="F166" s="10" t="s">
        <v>106</v>
      </c>
      <c r="G166" s="8" t="s">
        <v>107</v>
      </c>
      <c r="H166" s="11" t="str">
        <f>VLOOKUP(C166,[5]导入模板!$B$4:$I$61,8,FALSE)</f>
        <v>265</v>
      </c>
      <c r="I166" s="7" t="s">
        <v>220</v>
      </c>
    </row>
    <row r="167" ht="20" customHeight="1" spans="1:9">
      <c r="A167" s="7">
        <v>164</v>
      </c>
      <c r="B167" s="8" t="s">
        <v>10</v>
      </c>
      <c r="C167" s="8" t="s">
        <v>257</v>
      </c>
      <c r="D167" s="8" t="s">
        <v>12</v>
      </c>
      <c r="E167" s="9" t="s">
        <v>306</v>
      </c>
      <c r="F167" s="10" t="s">
        <v>106</v>
      </c>
      <c r="G167" s="8" t="s">
        <v>107</v>
      </c>
      <c r="H167" s="11"/>
      <c r="I167" s="12" t="s">
        <v>217</v>
      </c>
    </row>
    <row r="168" ht="20" customHeight="1" spans="1:9">
      <c r="A168" s="7">
        <v>165</v>
      </c>
      <c r="B168" s="8" t="s">
        <v>10</v>
      </c>
      <c r="C168" s="8" t="s">
        <v>307</v>
      </c>
      <c r="D168" s="8" t="s">
        <v>12</v>
      </c>
      <c r="E168" s="9" t="s">
        <v>308</v>
      </c>
      <c r="F168" s="10" t="s">
        <v>106</v>
      </c>
      <c r="G168" s="8" t="s">
        <v>107</v>
      </c>
      <c r="H168" s="11" t="str">
        <f>VLOOKUP(C168,[5]导入模板!$B$4:$I$61,8,FALSE)</f>
        <v>265</v>
      </c>
      <c r="I168" s="7" t="s">
        <v>220</v>
      </c>
    </row>
    <row r="169" ht="20" customHeight="1" spans="1:9">
      <c r="A169" s="7">
        <v>166</v>
      </c>
      <c r="B169" s="8" t="s">
        <v>10</v>
      </c>
      <c r="C169" s="8" t="s">
        <v>309</v>
      </c>
      <c r="D169" s="8" t="s">
        <v>12</v>
      </c>
      <c r="E169" s="9" t="s">
        <v>310</v>
      </c>
      <c r="F169" s="10" t="s">
        <v>106</v>
      </c>
      <c r="G169" s="8" t="s">
        <v>107</v>
      </c>
      <c r="H169" s="11" t="str">
        <f>VLOOKUP(C169,[5]导入模板!$B$4:$I$61,8,FALSE)</f>
        <v>265</v>
      </c>
      <c r="I169" s="12" t="s">
        <v>217</v>
      </c>
    </row>
    <row r="170" ht="20" customHeight="1" spans="1:9">
      <c r="A170" s="7">
        <v>167</v>
      </c>
      <c r="B170" s="8" t="s">
        <v>10</v>
      </c>
      <c r="C170" s="8" t="s">
        <v>311</v>
      </c>
      <c r="D170" s="8" t="s">
        <v>12</v>
      </c>
      <c r="E170" s="9" t="s">
        <v>312</v>
      </c>
      <c r="F170" s="10" t="s">
        <v>106</v>
      </c>
      <c r="G170" s="8" t="s">
        <v>107</v>
      </c>
      <c r="H170" s="11"/>
      <c r="I170" s="7" t="s">
        <v>220</v>
      </c>
    </row>
    <row r="171" ht="20" customHeight="1" spans="1:9">
      <c r="A171" s="7">
        <v>168</v>
      </c>
      <c r="B171" s="8" t="s">
        <v>10</v>
      </c>
      <c r="C171" s="8" t="s">
        <v>313</v>
      </c>
      <c r="D171" s="8" t="s">
        <v>12</v>
      </c>
      <c r="E171" s="9" t="s">
        <v>314</v>
      </c>
      <c r="F171" s="10" t="s">
        <v>106</v>
      </c>
      <c r="G171" s="8" t="s">
        <v>107</v>
      </c>
      <c r="H171" s="11" t="str">
        <f>VLOOKUP(C171,[5]导入模板!$B$4:$I$61,8,FALSE)</f>
        <v>265</v>
      </c>
      <c r="I171" s="12" t="s">
        <v>217</v>
      </c>
    </row>
    <row r="172" ht="20" customHeight="1" spans="1:9">
      <c r="A172" s="7">
        <v>169</v>
      </c>
      <c r="B172" s="8" t="s">
        <v>10</v>
      </c>
      <c r="C172" s="8" t="s">
        <v>245</v>
      </c>
      <c r="D172" s="8" t="s">
        <v>12</v>
      </c>
      <c r="E172" s="9" t="s">
        <v>315</v>
      </c>
      <c r="F172" s="10" t="s">
        <v>106</v>
      </c>
      <c r="G172" s="8" t="s">
        <v>107</v>
      </c>
      <c r="H172" s="11" t="str">
        <f>VLOOKUP(C172,[5]导入模板!$B$4:$I$61,8,FALSE)</f>
        <v>265</v>
      </c>
      <c r="I172" s="7" t="s">
        <v>220</v>
      </c>
    </row>
    <row r="173" ht="20" customHeight="1" spans="1:9">
      <c r="A173" s="7">
        <v>170</v>
      </c>
      <c r="B173" s="8" t="s">
        <v>10</v>
      </c>
      <c r="C173" s="8" t="s">
        <v>268</v>
      </c>
      <c r="D173" s="8" t="s">
        <v>12</v>
      </c>
      <c r="E173" s="9" t="s">
        <v>316</v>
      </c>
      <c r="F173" s="10" t="s">
        <v>106</v>
      </c>
      <c r="G173" s="8" t="s">
        <v>107</v>
      </c>
      <c r="H173" s="11" t="str">
        <f>VLOOKUP(C173,[5]导入模板!$B$4:$I$61,8,FALSE)</f>
        <v>265</v>
      </c>
      <c r="I173" s="12" t="s">
        <v>217</v>
      </c>
    </row>
    <row r="174" ht="20" customHeight="1" spans="1:9">
      <c r="A174" s="7">
        <v>171</v>
      </c>
      <c r="B174" s="8" t="s">
        <v>10</v>
      </c>
      <c r="C174" s="8" t="s">
        <v>263</v>
      </c>
      <c r="D174" s="8" t="s">
        <v>12</v>
      </c>
      <c r="E174" s="9" t="s">
        <v>317</v>
      </c>
      <c r="F174" s="10" t="s">
        <v>106</v>
      </c>
      <c r="G174" s="8" t="s">
        <v>107</v>
      </c>
      <c r="H174" s="11" t="str">
        <f>VLOOKUP(C174,[5]导入模板!$B$4:$I$61,8,FALSE)</f>
        <v>265</v>
      </c>
      <c r="I174" s="7" t="s">
        <v>220</v>
      </c>
    </row>
    <row r="175" ht="20" customHeight="1" spans="1:9">
      <c r="A175" s="7">
        <v>172</v>
      </c>
      <c r="B175" s="8" t="s">
        <v>10</v>
      </c>
      <c r="C175" s="8" t="s">
        <v>240</v>
      </c>
      <c r="D175" s="8" t="s">
        <v>12</v>
      </c>
      <c r="E175" s="9" t="s">
        <v>318</v>
      </c>
      <c r="F175" s="10" t="s">
        <v>106</v>
      </c>
      <c r="G175" s="8" t="s">
        <v>107</v>
      </c>
      <c r="H175" s="11" t="str">
        <f>VLOOKUP(C175,[5]导入模板!$B$4:$I$61,8,FALSE)</f>
        <v>265</v>
      </c>
      <c r="I175" s="12" t="s">
        <v>217</v>
      </c>
    </row>
    <row r="176" ht="20" customHeight="1" spans="1:9">
      <c r="A176" s="7">
        <v>173</v>
      </c>
      <c r="B176" s="8" t="s">
        <v>10</v>
      </c>
      <c r="C176" s="8" t="s">
        <v>319</v>
      </c>
      <c r="D176" s="8" t="s">
        <v>12</v>
      </c>
      <c r="E176" s="9" t="s">
        <v>320</v>
      </c>
      <c r="F176" s="10" t="s">
        <v>106</v>
      </c>
      <c r="G176" s="8" t="s">
        <v>107</v>
      </c>
      <c r="H176" s="11" t="str">
        <f>VLOOKUP(C176,[5]导入模板!$B$4:$I$61,8,FALSE)</f>
        <v>265</v>
      </c>
      <c r="I176" s="7" t="s">
        <v>220</v>
      </c>
    </row>
    <row r="177" ht="20" customHeight="1" spans="1:9">
      <c r="A177" s="7">
        <v>174</v>
      </c>
      <c r="B177" s="8" t="s">
        <v>10</v>
      </c>
      <c r="C177" s="8" t="s">
        <v>227</v>
      </c>
      <c r="D177" s="8" t="s">
        <v>12</v>
      </c>
      <c r="E177" s="9" t="s">
        <v>321</v>
      </c>
      <c r="F177" s="10" t="s">
        <v>106</v>
      </c>
      <c r="G177" s="8" t="s">
        <v>107</v>
      </c>
      <c r="H177" s="11" t="str">
        <f>VLOOKUP(C177,[5]导入模板!$B$4:$I$61,8,FALSE)</f>
        <v>265</v>
      </c>
      <c r="I177" s="12" t="s">
        <v>217</v>
      </c>
    </row>
    <row r="178" ht="20" customHeight="1" spans="1:9">
      <c r="A178" s="7">
        <v>175</v>
      </c>
      <c r="B178" s="8" t="s">
        <v>10</v>
      </c>
      <c r="C178" s="8" t="s">
        <v>322</v>
      </c>
      <c r="D178" s="8" t="s">
        <v>12</v>
      </c>
      <c r="E178" s="9" t="s">
        <v>323</v>
      </c>
      <c r="F178" s="10" t="s">
        <v>106</v>
      </c>
      <c r="G178" s="8" t="s">
        <v>107</v>
      </c>
      <c r="H178" s="11" t="str">
        <f>VLOOKUP(C178,[6]导入模板!$B$4:$I$52,8,FALSE)</f>
        <v>265</v>
      </c>
      <c r="I178" s="12" t="s">
        <v>324</v>
      </c>
    </row>
    <row r="179" ht="20" customHeight="1" spans="1:9">
      <c r="A179" s="7">
        <v>176</v>
      </c>
      <c r="B179" s="8" t="s">
        <v>10</v>
      </c>
      <c r="C179" s="8" t="s">
        <v>198</v>
      </c>
      <c r="D179" s="8" t="s">
        <v>12</v>
      </c>
      <c r="E179" s="9" t="s">
        <v>325</v>
      </c>
      <c r="F179" s="10" t="s">
        <v>106</v>
      </c>
      <c r="G179" s="8" t="s">
        <v>107</v>
      </c>
      <c r="H179" s="11" t="str">
        <f>VLOOKUP(C179,[6]导入模板!$B$4:$I$52,8,FALSE)</f>
        <v>265</v>
      </c>
      <c r="I179" s="7" t="s">
        <v>326</v>
      </c>
    </row>
    <row r="180" ht="20" customHeight="1" spans="1:9">
      <c r="A180" s="7">
        <v>177</v>
      </c>
      <c r="B180" s="8" t="s">
        <v>10</v>
      </c>
      <c r="C180" s="8" t="s">
        <v>327</v>
      </c>
      <c r="D180" s="8" t="s">
        <v>12</v>
      </c>
      <c r="E180" s="9" t="s">
        <v>328</v>
      </c>
      <c r="F180" s="10" t="s">
        <v>106</v>
      </c>
      <c r="G180" s="8" t="s">
        <v>107</v>
      </c>
      <c r="H180" s="11" t="str">
        <f>VLOOKUP(C180,[6]导入模板!$B$4:$I$52,8,FALSE)</f>
        <v>265</v>
      </c>
      <c r="I180" s="12" t="s">
        <v>324</v>
      </c>
    </row>
    <row r="181" ht="20" customHeight="1" spans="1:9">
      <c r="A181" s="7">
        <v>178</v>
      </c>
      <c r="B181" s="8" t="s">
        <v>10</v>
      </c>
      <c r="C181" s="8" t="s">
        <v>111</v>
      </c>
      <c r="D181" s="8" t="s">
        <v>12</v>
      </c>
      <c r="E181" s="9" t="s">
        <v>329</v>
      </c>
      <c r="F181" s="10" t="s">
        <v>106</v>
      </c>
      <c r="G181" s="8" t="s">
        <v>107</v>
      </c>
      <c r="H181" s="11" t="str">
        <f>VLOOKUP(C181,[6]导入模板!$B$4:$I$52,8,FALSE)</f>
        <v>265</v>
      </c>
      <c r="I181" s="7" t="s">
        <v>326</v>
      </c>
    </row>
    <row r="182" ht="20" customHeight="1" spans="1:9">
      <c r="A182" s="7">
        <v>179</v>
      </c>
      <c r="B182" s="8" t="s">
        <v>10</v>
      </c>
      <c r="C182" s="8" t="s">
        <v>330</v>
      </c>
      <c r="D182" s="8" t="s">
        <v>12</v>
      </c>
      <c r="E182" s="9" t="s">
        <v>331</v>
      </c>
      <c r="F182" s="10" t="s">
        <v>106</v>
      </c>
      <c r="G182" s="8" t="s">
        <v>107</v>
      </c>
      <c r="H182" s="11" t="str">
        <f>VLOOKUP(C182,[6]导入模板!$B$4:$I$52,8,FALSE)</f>
        <v>265</v>
      </c>
      <c r="I182" s="12" t="s">
        <v>324</v>
      </c>
    </row>
    <row r="183" ht="20" customHeight="1" spans="1:9">
      <c r="A183" s="7">
        <v>180</v>
      </c>
      <c r="B183" s="8" t="s">
        <v>10</v>
      </c>
      <c r="C183" s="8" t="s">
        <v>332</v>
      </c>
      <c r="D183" s="8" t="s">
        <v>12</v>
      </c>
      <c r="E183" s="9" t="s">
        <v>333</v>
      </c>
      <c r="F183" s="10" t="s">
        <v>106</v>
      </c>
      <c r="G183" s="8" t="s">
        <v>107</v>
      </c>
      <c r="H183" s="11" t="str">
        <f>VLOOKUP(C183,[6]导入模板!$B$4:$I$52,8,FALSE)</f>
        <v>265</v>
      </c>
      <c r="I183" s="7" t="s">
        <v>326</v>
      </c>
    </row>
    <row r="184" ht="20" customHeight="1" spans="1:9">
      <c r="A184" s="7">
        <v>181</v>
      </c>
      <c r="B184" s="8" t="s">
        <v>10</v>
      </c>
      <c r="C184" s="8" t="s">
        <v>148</v>
      </c>
      <c r="D184" s="8" t="s">
        <v>12</v>
      </c>
      <c r="E184" s="9" t="s">
        <v>334</v>
      </c>
      <c r="F184" s="10" t="s">
        <v>106</v>
      </c>
      <c r="G184" s="8" t="s">
        <v>107</v>
      </c>
      <c r="H184" s="11" t="str">
        <f>VLOOKUP(C184,[6]导入模板!$B$4:$I$52,8,FALSE)</f>
        <v>265</v>
      </c>
      <c r="I184" s="12" t="s">
        <v>324</v>
      </c>
    </row>
    <row r="185" ht="20" customHeight="1" spans="1:9">
      <c r="A185" s="7">
        <v>182</v>
      </c>
      <c r="B185" s="8" t="s">
        <v>10</v>
      </c>
      <c r="C185" s="8" t="s">
        <v>104</v>
      </c>
      <c r="D185" s="8" t="s">
        <v>12</v>
      </c>
      <c r="E185" s="9" t="s">
        <v>335</v>
      </c>
      <c r="F185" s="10" t="s">
        <v>106</v>
      </c>
      <c r="G185" s="8" t="s">
        <v>107</v>
      </c>
      <c r="H185" s="11" t="str">
        <f>VLOOKUP(C185,[6]导入模板!$B$4:$I$52,8,FALSE)</f>
        <v>265</v>
      </c>
      <c r="I185" s="7" t="s">
        <v>326</v>
      </c>
    </row>
    <row r="186" ht="20" customHeight="1" spans="1:9">
      <c r="A186" s="7">
        <v>183</v>
      </c>
      <c r="B186" s="8" t="s">
        <v>10</v>
      </c>
      <c r="C186" s="8" t="s">
        <v>336</v>
      </c>
      <c r="D186" s="8" t="s">
        <v>12</v>
      </c>
      <c r="E186" s="9" t="s">
        <v>337</v>
      </c>
      <c r="F186" s="10" t="s">
        <v>106</v>
      </c>
      <c r="G186" s="8" t="s">
        <v>107</v>
      </c>
      <c r="H186" s="11" t="str">
        <f>VLOOKUP(C186,[6]导入模板!$B$4:$I$52,8,FALSE)</f>
        <v>265</v>
      </c>
      <c r="I186" s="12" t="s">
        <v>324</v>
      </c>
    </row>
    <row r="187" ht="20" customHeight="1" spans="1:9">
      <c r="A187" s="7">
        <v>184</v>
      </c>
      <c r="B187" s="8" t="s">
        <v>10</v>
      </c>
      <c r="C187" s="8" t="s">
        <v>338</v>
      </c>
      <c r="D187" s="8" t="s">
        <v>12</v>
      </c>
      <c r="E187" s="9" t="s">
        <v>339</v>
      </c>
      <c r="F187" s="10" t="s">
        <v>106</v>
      </c>
      <c r="G187" s="8" t="s">
        <v>107</v>
      </c>
      <c r="H187" s="11" t="str">
        <f>VLOOKUP(C187,[6]导入模板!$B$4:$I$52,8,FALSE)</f>
        <v>265</v>
      </c>
      <c r="I187" s="7" t="s">
        <v>326</v>
      </c>
    </row>
    <row r="188" ht="20" customHeight="1" spans="1:9">
      <c r="A188" s="7">
        <v>185</v>
      </c>
      <c r="B188" s="8" t="s">
        <v>10</v>
      </c>
      <c r="C188" s="8" t="s">
        <v>340</v>
      </c>
      <c r="D188" s="8" t="s">
        <v>12</v>
      </c>
      <c r="E188" s="9" t="s">
        <v>341</v>
      </c>
      <c r="F188" s="10" t="s">
        <v>106</v>
      </c>
      <c r="G188" s="8" t="s">
        <v>107</v>
      </c>
      <c r="H188" s="11" t="str">
        <f>VLOOKUP(C188,[6]导入模板!$B$4:$I$52,8,FALSE)</f>
        <v>265</v>
      </c>
      <c r="I188" s="12" t="s">
        <v>324</v>
      </c>
    </row>
    <row r="189" ht="20" customHeight="1" spans="1:9">
      <c r="A189" s="7">
        <v>186</v>
      </c>
      <c r="B189" s="8" t="s">
        <v>10</v>
      </c>
      <c r="C189" s="8" t="s">
        <v>342</v>
      </c>
      <c r="D189" s="8" t="s">
        <v>12</v>
      </c>
      <c r="E189" s="9" t="s">
        <v>343</v>
      </c>
      <c r="F189" s="10" t="s">
        <v>106</v>
      </c>
      <c r="G189" s="8" t="s">
        <v>107</v>
      </c>
      <c r="H189" s="11" t="str">
        <f>VLOOKUP(C189,[6]导入模板!$B$4:$I$52,8,FALSE)</f>
        <v>265</v>
      </c>
      <c r="I189" s="7" t="s">
        <v>326</v>
      </c>
    </row>
    <row r="190" ht="20" customHeight="1" spans="1:9">
      <c r="A190" s="7">
        <v>187</v>
      </c>
      <c r="B190" s="8" t="s">
        <v>10</v>
      </c>
      <c r="C190" s="8" t="s">
        <v>344</v>
      </c>
      <c r="D190" s="8" t="s">
        <v>12</v>
      </c>
      <c r="E190" s="9" t="s">
        <v>345</v>
      </c>
      <c r="F190" s="10" t="s">
        <v>106</v>
      </c>
      <c r="G190" s="8" t="s">
        <v>107</v>
      </c>
      <c r="H190" s="11" t="str">
        <f>VLOOKUP(C190,[6]导入模板!$B$4:$I$52,8,FALSE)</f>
        <v>265</v>
      </c>
      <c r="I190" s="12" t="s">
        <v>324</v>
      </c>
    </row>
    <row r="191" ht="20" customHeight="1" spans="1:9">
      <c r="A191" s="7">
        <v>188</v>
      </c>
      <c r="B191" s="8" t="s">
        <v>10</v>
      </c>
      <c r="C191" s="8" t="s">
        <v>346</v>
      </c>
      <c r="D191" s="8" t="s">
        <v>12</v>
      </c>
      <c r="E191" s="9" t="s">
        <v>347</v>
      </c>
      <c r="F191" s="10" t="s">
        <v>106</v>
      </c>
      <c r="G191" s="8" t="s">
        <v>107</v>
      </c>
      <c r="H191" s="11" t="str">
        <f>VLOOKUP(C191,[6]导入模板!$B$4:$I$52,8,FALSE)</f>
        <v>265</v>
      </c>
      <c r="I191" s="7" t="s">
        <v>326</v>
      </c>
    </row>
    <row r="192" ht="20" customHeight="1" spans="1:9">
      <c r="A192" s="7">
        <v>189</v>
      </c>
      <c r="B192" s="8" t="s">
        <v>10</v>
      </c>
      <c r="C192" s="8" t="s">
        <v>122</v>
      </c>
      <c r="D192" s="8" t="s">
        <v>12</v>
      </c>
      <c r="E192" s="9" t="s">
        <v>348</v>
      </c>
      <c r="F192" s="10" t="s">
        <v>106</v>
      </c>
      <c r="G192" s="8" t="s">
        <v>107</v>
      </c>
      <c r="H192" s="11" t="str">
        <f>VLOOKUP(C192,[6]导入模板!$B$4:$I$52,8,FALSE)</f>
        <v>265</v>
      </c>
      <c r="I192" s="12" t="s">
        <v>324</v>
      </c>
    </row>
    <row r="193" ht="20" customHeight="1" spans="1:9">
      <c r="A193" s="7">
        <v>190</v>
      </c>
      <c r="B193" s="8" t="s">
        <v>10</v>
      </c>
      <c r="C193" s="8" t="s">
        <v>165</v>
      </c>
      <c r="D193" s="8" t="s">
        <v>12</v>
      </c>
      <c r="E193" s="9" t="s">
        <v>349</v>
      </c>
      <c r="F193" s="10" t="s">
        <v>106</v>
      </c>
      <c r="G193" s="8" t="s">
        <v>107</v>
      </c>
      <c r="H193" s="11" t="str">
        <f>VLOOKUP(C193,[6]导入模板!$B$4:$I$52,8,FALSE)</f>
        <v>265</v>
      </c>
      <c r="I193" s="7" t="s">
        <v>326</v>
      </c>
    </row>
    <row r="194" ht="20" customHeight="1" spans="1:9">
      <c r="A194" s="7">
        <v>191</v>
      </c>
      <c r="B194" s="8" t="s">
        <v>10</v>
      </c>
      <c r="C194" s="8" t="s">
        <v>350</v>
      </c>
      <c r="D194" s="8" t="s">
        <v>12</v>
      </c>
      <c r="E194" s="9" t="s">
        <v>351</v>
      </c>
      <c r="F194" s="10" t="s">
        <v>106</v>
      </c>
      <c r="G194" s="8" t="s">
        <v>107</v>
      </c>
      <c r="H194" s="11" t="str">
        <f>VLOOKUP(C194,[6]导入模板!$B$4:$I$52,8,FALSE)</f>
        <v>265</v>
      </c>
      <c r="I194" s="12" t="s">
        <v>324</v>
      </c>
    </row>
    <row r="195" ht="20" customHeight="1" spans="1:9">
      <c r="A195" s="7">
        <v>192</v>
      </c>
      <c r="B195" s="8" t="s">
        <v>10</v>
      </c>
      <c r="C195" s="8" t="s">
        <v>352</v>
      </c>
      <c r="D195" s="8" t="s">
        <v>12</v>
      </c>
      <c r="E195" s="9" t="s">
        <v>353</v>
      </c>
      <c r="F195" s="10" t="s">
        <v>106</v>
      </c>
      <c r="G195" s="8" t="s">
        <v>107</v>
      </c>
      <c r="H195" s="11" t="str">
        <f>VLOOKUP(C195,[6]导入模板!$B$4:$I$52,8,FALSE)</f>
        <v>265</v>
      </c>
      <c r="I195" s="7" t="s">
        <v>326</v>
      </c>
    </row>
    <row r="196" ht="20" customHeight="1" spans="1:9">
      <c r="A196" s="7">
        <v>193</v>
      </c>
      <c r="B196" s="8" t="s">
        <v>10</v>
      </c>
      <c r="C196" s="8" t="s">
        <v>173</v>
      </c>
      <c r="D196" s="8" t="s">
        <v>12</v>
      </c>
      <c r="E196" s="9" t="s">
        <v>354</v>
      </c>
      <c r="F196" s="10" t="s">
        <v>106</v>
      </c>
      <c r="G196" s="8" t="s">
        <v>107</v>
      </c>
      <c r="H196" s="11"/>
      <c r="I196" s="12" t="s">
        <v>324</v>
      </c>
    </row>
    <row r="197" ht="20" customHeight="1" spans="1:9">
      <c r="A197" s="7">
        <v>194</v>
      </c>
      <c r="B197" s="8" t="s">
        <v>10</v>
      </c>
      <c r="C197" s="8" t="s">
        <v>104</v>
      </c>
      <c r="D197" s="8" t="s">
        <v>12</v>
      </c>
      <c r="E197" s="9" t="s">
        <v>355</v>
      </c>
      <c r="F197" s="10" t="s">
        <v>106</v>
      </c>
      <c r="G197" s="8" t="s">
        <v>107</v>
      </c>
      <c r="H197" s="11" t="str">
        <f>VLOOKUP(C197,[6]导入模板!$B$4:$I$52,8,FALSE)</f>
        <v>265</v>
      </c>
      <c r="I197" s="7" t="s">
        <v>326</v>
      </c>
    </row>
    <row r="198" ht="20" customHeight="1" spans="1:9">
      <c r="A198" s="7">
        <v>195</v>
      </c>
      <c r="B198" s="8" t="s">
        <v>10</v>
      </c>
      <c r="C198" s="8" t="s">
        <v>356</v>
      </c>
      <c r="D198" s="8" t="s">
        <v>12</v>
      </c>
      <c r="E198" s="9" t="s">
        <v>357</v>
      </c>
      <c r="F198" s="10" t="s">
        <v>106</v>
      </c>
      <c r="G198" s="8" t="s">
        <v>107</v>
      </c>
      <c r="H198" s="11"/>
      <c r="I198" s="12" t="s">
        <v>324</v>
      </c>
    </row>
    <row r="199" ht="20" customHeight="1" spans="1:9">
      <c r="A199" s="7">
        <v>196</v>
      </c>
      <c r="B199" s="8" t="s">
        <v>10</v>
      </c>
      <c r="C199" s="8" t="s">
        <v>346</v>
      </c>
      <c r="D199" s="8" t="s">
        <v>12</v>
      </c>
      <c r="E199" s="9" t="s">
        <v>358</v>
      </c>
      <c r="F199" s="10" t="s">
        <v>106</v>
      </c>
      <c r="G199" s="8" t="s">
        <v>107</v>
      </c>
      <c r="H199" s="11" t="str">
        <f>VLOOKUP(C199,[6]导入模板!$B$4:$I$52,8,FALSE)</f>
        <v>265</v>
      </c>
      <c r="I199" s="7" t="s">
        <v>326</v>
      </c>
    </row>
    <row r="200" ht="20" customHeight="1" spans="1:9">
      <c r="A200" s="7">
        <v>197</v>
      </c>
      <c r="B200" s="8" t="s">
        <v>10</v>
      </c>
      <c r="C200" s="8" t="s">
        <v>205</v>
      </c>
      <c r="D200" s="8" t="s">
        <v>12</v>
      </c>
      <c r="E200" s="9" t="s">
        <v>359</v>
      </c>
      <c r="F200" s="10" t="s">
        <v>106</v>
      </c>
      <c r="G200" s="8" t="s">
        <v>107</v>
      </c>
      <c r="H200" s="11" t="str">
        <f>VLOOKUP(C200,[6]导入模板!$B$4:$I$52,8,FALSE)</f>
        <v>265</v>
      </c>
      <c r="I200" s="12" t="s">
        <v>324</v>
      </c>
    </row>
    <row r="201" ht="20" customHeight="1" spans="1:9">
      <c r="A201" s="7">
        <v>198</v>
      </c>
      <c r="B201" s="8" t="s">
        <v>10</v>
      </c>
      <c r="C201" s="8" t="s">
        <v>131</v>
      </c>
      <c r="D201" s="8" t="s">
        <v>12</v>
      </c>
      <c r="E201" s="9" t="s">
        <v>360</v>
      </c>
      <c r="F201" s="10" t="s">
        <v>106</v>
      </c>
      <c r="G201" s="8" t="s">
        <v>107</v>
      </c>
      <c r="H201" s="11" t="str">
        <f>VLOOKUP(C201,[6]导入模板!$B$4:$I$52,8,FALSE)</f>
        <v>265</v>
      </c>
      <c r="I201" s="7" t="s">
        <v>326</v>
      </c>
    </row>
    <row r="202" ht="20" customHeight="1" spans="1:9">
      <c r="A202" s="7">
        <v>199</v>
      </c>
      <c r="B202" s="8" t="s">
        <v>10</v>
      </c>
      <c r="C202" s="8" t="s">
        <v>361</v>
      </c>
      <c r="D202" s="8" t="s">
        <v>12</v>
      </c>
      <c r="E202" s="9" t="s">
        <v>362</v>
      </c>
      <c r="F202" s="10" t="s">
        <v>106</v>
      </c>
      <c r="G202" s="8" t="s">
        <v>107</v>
      </c>
      <c r="H202" s="11"/>
      <c r="I202" s="12" t="s">
        <v>324</v>
      </c>
    </row>
    <row r="203" ht="20" customHeight="1" spans="1:9">
      <c r="A203" s="7">
        <v>200</v>
      </c>
      <c r="B203" s="8" t="s">
        <v>10</v>
      </c>
      <c r="C203" s="8" t="s">
        <v>340</v>
      </c>
      <c r="D203" s="8" t="s">
        <v>12</v>
      </c>
      <c r="E203" s="9" t="s">
        <v>363</v>
      </c>
      <c r="F203" s="10" t="s">
        <v>106</v>
      </c>
      <c r="G203" s="8" t="s">
        <v>107</v>
      </c>
      <c r="H203" s="11" t="str">
        <f>VLOOKUP(C203,[6]导入模板!$B$4:$I$52,8,FALSE)</f>
        <v>265</v>
      </c>
      <c r="I203" s="7" t="s">
        <v>326</v>
      </c>
    </row>
    <row r="204" ht="20" customHeight="1" spans="1:9">
      <c r="A204" s="7">
        <v>201</v>
      </c>
      <c r="B204" s="8" t="s">
        <v>10</v>
      </c>
      <c r="C204" s="8" t="s">
        <v>364</v>
      </c>
      <c r="D204" s="8" t="s">
        <v>12</v>
      </c>
      <c r="E204" s="9" t="s">
        <v>365</v>
      </c>
      <c r="F204" s="10" t="s">
        <v>106</v>
      </c>
      <c r="G204" s="8" t="s">
        <v>107</v>
      </c>
      <c r="H204" s="11"/>
      <c r="I204" s="12" t="s">
        <v>324</v>
      </c>
    </row>
    <row r="205" ht="20" customHeight="1" spans="1:9">
      <c r="A205" s="7">
        <v>202</v>
      </c>
      <c r="B205" s="8" t="s">
        <v>10</v>
      </c>
      <c r="C205" s="8" t="s">
        <v>142</v>
      </c>
      <c r="D205" s="8" t="s">
        <v>12</v>
      </c>
      <c r="E205" s="9" t="s">
        <v>366</v>
      </c>
      <c r="F205" s="10" t="s">
        <v>106</v>
      </c>
      <c r="G205" s="8" t="s">
        <v>107</v>
      </c>
      <c r="H205" s="11" t="str">
        <f>VLOOKUP(C205,[6]导入模板!$B$4:$I$52,8,FALSE)</f>
        <v>265</v>
      </c>
      <c r="I205" s="7" t="s">
        <v>326</v>
      </c>
    </row>
    <row r="206" ht="20" customHeight="1" spans="1:9">
      <c r="A206" s="7">
        <v>203</v>
      </c>
      <c r="B206" s="8" t="s">
        <v>10</v>
      </c>
      <c r="C206" s="8" t="s">
        <v>135</v>
      </c>
      <c r="D206" s="8" t="s">
        <v>12</v>
      </c>
      <c r="E206" s="9" t="s">
        <v>367</v>
      </c>
      <c r="F206" s="10" t="s">
        <v>106</v>
      </c>
      <c r="G206" s="8" t="s">
        <v>107</v>
      </c>
      <c r="H206" s="11" t="str">
        <f>VLOOKUP(C206,[6]导入模板!$B$4:$I$52,8,FALSE)</f>
        <v>265</v>
      </c>
      <c r="I206" s="12" t="s">
        <v>324</v>
      </c>
    </row>
    <row r="207" ht="20" customHeight="1" spans="1:9">
      <c r="A207" s="7">
        <v>204</v>
      </c>
      <c r="B207" s="8" t="s">
        <v>10</v>
      </c>
      <c r="C207" s="8" t="s">
        <v>368</v>
      </c>
      <c r="D207" s="8" t="s">
        <v>12</v>
      </c>
      <c r="E207" s="9" t="s">
        <v>369</v>
      </c>
      <c r="F207" s="10" t="s">
        <v>106</v>
      </c>
      <c r="G207" s="8" t="s">
        <v>107</v>
      </c>
      <c r="H207" s="11"/>
      <c r="I207" s="7" t="s">
        <v>326</v>
      </c>
    </row>
    <row r="208" ht="20" customHeight="1" spans="1:9">
      <c r="A208" s="7">
        <v>205</v>
      </c>
      <c r="B208" s="8" t="s">
        <v>10</v>
      </c>
      <c r="C208" s="8" t="s">
        <v>370</v>
      </c>
      <c r="D208" s="8" t="s">
        <v>12</v>
      </c>
      <c r="E208" s="9" t="s">
        <v>371</v>
      </c>
      <c r="F208" s="10" t="s">
        <v>106</v>
      </c>
      <c r="G208" s="8" t="s">
        <v>107</v>
      </c>
      <c r="H208" s="11" t="str">
        <f>VLOOKUP(C208,[6]导入模板!$B$4:$I$52,8,FALSE)</f>
        <v>265</v>
      </c>
      <c r="I208" s="12" t="s">
        <v>324</v>
      </c>
    </row>
    <row r="209" ht="20" customHeight="1" spans="1:9">
      <c r="A209" s="7">
        <v>206</v>
      </c>
      <c r="B209" s="8" t="s">
        <v>10</v>
      </c>
      <c r="C209" s="8" t="s">
        <v>372</v>
      </c>
      <c r="D209" s="8" t="s">
        <v>12</v>
      </c>
      <c r="E209" s="9" t="s">
        <v>373</v>
      </c>
      <c r="F209" s="10" t="s">
        <v>106</v>
      </c>
      <c r="G209" s="8" t="s">
        <v>107</v>
      </c>
      <c r="H209" s="11"/>
      <c r="I209" s="7" t="s">
        <v>326</v>
      </c>
    </row>
    <row r="210" ht="20" customHeight="1" spans="1:9">
      <c r="A210" s="7">
        <v>207</v>
      </c>
      <c r="B210" s="8" t="s">
        <v>10</v>
      </c>
      <c r="C210" s="8" t="s">
        <v>374</v>
      </c>
      <c r="D210" s="8" t="s">
        <v>12</v>
      </c>
      <c r="E210" s="9" t="s">
        <v>375</v>
      </c>
      <c r="F210" s="10" t="s">
        <v>106</v>
      </c>
      <c r="G210" s="8" t="s">
        <v>107</v>
      </c>
      <c r="H210" s="11" t="str">
        <f>VLOOKUP(C210,[6]导入模板!$B$4:$I$52,8,FALSE)</f>
        <v>265</v>
      </c>
      <c r="I210" s="12" t="s">
        <v>324</v>
      </c>
    </row>
    <row r="211" ht="20" customHeight="1" spans="1:9">
      <c r="A211" s="7">
        <v>208</v>
      </c>
      <c r="B211" s="8" t="s">
        <v>10</v>
      </c>
      <c r="C211" s="8" t="s">
        <v>376</v>
      </c>
      <c r="D211" s="8" t="s">
        <v>12</v>
      </c>
      <c r="E211" s="9" t="s">
        <v>377</v>
      </c>
      <c r="F211" s="10" t="s">
        <v>106</v>
      </c>
      <c r="G211" s="8" t="s">
        <v>107</v>
      </c>
      <c r="H211" s="11" t="str">
        <f>VLOOKUP(C211,[6]导入模板!$B$4:$I$52,8,FALSE)</f>
        <v>265</v>
      </c>
      <c r="I211" s="7" t="s">
        <v>326</v>
      </c>
    </row>
    <row r="212" ht="20" customHeight="1" spans="1:9">
      <c r="A212" s="7">
        <v>209</v>
      </c>
      <c r="B212" s="8" t="s">
        <v>10</v>
      </c>
      <c r="C212" s="8" t="s">
        <v>133</v>
      </c>
      <c r="D212" s="8" t="s">
        <v>12</v>
      </c>
      <c r="E212" s="9" t="s">
        <v>378</v>
      </c>
      <c r="F212" s="10" t="s">
        <v>106</v>
      </c>
      <c r="G212" s="8" t="s">
        <v>107</v>
      </c>
      <c r="H212" s="11" t="str">
        <f>VLOOKUP(C212,[6]导入模板!$B$4:$I$52,8,FALSE)</f>
        <v>265</v>
      </c>
      <c r="I212" s="12" t="s">
        <v>324</v>
      </c>
    </row>
    <row r="213" ht="20" customHeight="1" spans="1:9">
      <c r="A213" s="7">
        <v>210</v>
      </c>
      <c r="B213" s="8" t="s">
        <v>10</v>
      </c>
      <c r="C213" s="8" t="s">
        <v>379</v>
      </c>
      <c r="D213" s="8" t="s">
        <v>12</v>
      </c>
      <c r="E213" s="9" t="s">
        <v>380</v>
      </c>
      <c r="F213" s="10" t="s">
        <v>106</v>
      </c>
      <c r="G213" s="8" t="s">
        <v>107</v>
      </c>
      <c r="H213" s="11" t="str">
        <f>VLOOKUP(C213,[6]导入模板!$B$4:$I$52,8,FALSE)</f>
        <v>265</v>
      </c>
      <c r="I213" s="7" t="s">
        <v>326</v>
      </c>
    </row>
    <row r="214" ht="20" customHeight="1" spans="1:9">
      <c r="A214" s="7">
        <v>211</v>
      </c>
      <c r="B214" s="8" t="s">
        <v>10</v>
      </c>
      <c r="C214" s="8" t="s">
        <v>138</v>
      </c>
      <c r="D214" s="8" t="s">
        <v>12</v>
      </c>
      <c r="E214" s="9" t="s">
        <v>381</v>
      </c>
      <c r="F214" s="10" t="s">
        <v>106</v>
      </c>
      <c r="G214" s="8" t="s">
        <v>107</v>
      </c>
      <c r="H214" s="11" t="str">
        <f>VLOOKUP(C214,[6]导入模板!$B$4:$I$52,8,FALSE)</f>
        <v>265</v>
      </c>
      <c r="I214" s="12" t="s">
        <v>324</v>
      </c>
    </row>
    <row r="215" ht="20" customHeight="1" spans="1:9">
      <c r="A215" s="7">
        <v>212</v>
      </c>
      <c r="B215" s="8" t="s">
        <v>10</v>
      </c>
      <c r="C215" s="8" t="s">
        <v>205</v>
      </c>
      <c r="D215" s="8" t="s">
        <v>12</v>
      </c>
      <c r="E215" s="9" t="s">
        <v>382</v>
      </c>
      <c r="F215" s="10" t="s">
        <v>106</v>
      </c>
      <c r="G215" s="8" t="s">
        <v>107</v>
      </c>
      <c r="H215" s="11" t="str">
        <f>VLOOKUP(C215,[6]导入模板!$B$4:$I$52,8,FALSE)</f>
        <v>265</v>
      </c>
      <c r="I215" s="7" t="s">
        <v>326</v>
      </c>
    </row>
    <row r="216" ht="20" customHeight="1" spans="1:9">
      <c r="A216" s="7">
        <v>213</v>
      </c>
      <c r="B216" s="8" t="s">
        <v>10</v>
      </c>
      <c r="C216" s="8" t="s">
        <v>383</v>
      </c>
      <c r="D216" s="8" t="s">
        <v>12</v>
      </c>
      <c r="E216" s="9" t="s">
        <v>384</v>
      </c>
      <c r="F216" s="10" t="s">
        <v>106</v>
      </c>
      <c r="G216" s="8" t="s">
        <v>107</v>
      </c>
      <c r="H216" s="11" t="str">
        <f>VLOOKUP(C216,[6]导入模板!$B$4:$I$52,8,FALSE)</f>
        <v>265</v>
      </c>
      <c r="I216" s="12" t="s">
        <v>324</v>
      </c>
    </row>
    <row r="217" ht="20" customHeight="1" spans="1:9">
      <c r="A217" s="7">
        <v>214</v>
      </c>
      <c r="B217" s="8" t="s">
        <v>10</v>
      </c>
      <c r="C217" s="8" t="s">
        <v>385</v>
      </c>
      <c r="D217" s="8" t="s">
        <v>12</v>
      </c>
      <c r="E217" s="9" t="s">
        <v>386</v>
      </c>
      <c r="F217" s="10" t="s">
        <v>106</v>
      </c>
      <c r="G217" s="8" t="s">
        <v>107</v>
      </c>
      <c r="H217" s="11" t="str">
        <f>VLOOKUP(C217,[6]导入模板!$B$4:$I$52,8,FALSE)</f>
        <v>265</v>
      </c>
      <c r="I217" s="7" t="s">
        <v>326</v>
      </c>
    </row>
    <row r="218" ht="20" customHeight="1" spans="1:9">
      <c r="A218" s="7">
        <v>215</v>
      </c>
      <c r="B218" s="8" t="s">
        <v>10</v>
      </c>
      <c r="C218" s="8" t="s">
        <v>387</v>
      </c>
      <c r="D218" s="8" t="s">
        <v>12</v>
      </c>
      <c r="E218" s="9" t="s">
        <v>388</v>
      </c>
      <c r="F218" s="10" t="s">
        <v>106</v>
      </c>
      <c r="G218" s="8" t="s">
        <v>107</v>
      </c>
      <c r="H218" s="11" t="str">
        <f>VLOOKUP(C218,[6]导入模板!$B$4:$I$52,8,FALSE)</f>
        <v>265</v>
      </c>
      <c r="I218" s="12" t="s">
        <v>324</v>
      </c>
    </row>
    <row r="219" ht="20" customHeight="1" spans="1:9">
      <c r="A219" s="7">
        <v>216</v>
      </c>
      <c r="B219" s="8" t="s">
        <v>10</v>
      </c>
      <c r="C219" s="8" t="s">
        <v>142</v>
      </c>
      <c r="D219" s="8" t="s">
        <v>12</v>
      </c>
      <c r="E219" s="9" t="s">
        <v>389</v>
      </c>
      <c r="F219" s="10" t="s">
        <v>106</v>
      </c>
      <c r="G219" s="8" t="s">
        <v>107</v>
      </c>
      <c r="H219" s="11" t="str">
        <f>VLOOKUP(C219,[6]导入模板!$B$4:$I$52,8,FALSE)</f>
        <v>265</v>
      </c>
      <c r="I219" s="7" t="s">
        <v>326</v>
      </c>
    </row>
    <row r="220" ht="20" customHeight="1" spans="1:9">
      <c r="A220" s="7">
        <v>217</v>
      </c>
      <c r="B220" s="8" t="s">
        <v>10</v>
      </c>
      <c r="C220" s="8" t="s">
        <v>135</v>
      </c>
      <c r="D220" s="8" t="s">
        <v>12</v>
      </c>
      <c r="E220" s="9" t="s">
        <v>390</v>
      </c>
      <c r="F220" s="10" t="s">
        <v>106</v>
      </c>
      <c r="G220" s="8" t="s">
        <v>107</v>
      </c>
      <c r="H220" s="11" t="str">
        <f>VLOOKUP(C220,[6]导入模板!$B$4:$I$52,8,FALSE)</f>
        <v>265</v>
      </c>
      <c r="I220" s="12" t="s">
        <v>324</v>
      </c>
    </row>
    <row r="221" ht="20" customHeight="1" spans="1:9">
      <c r="A221" s="7">
        <v>218</v>
      </c>
      <c r="B221" s="8" t="s">
        <v>10</v>
      </c>
      <c r="C221" s="8" t="s">
        <v>111</v>
      </c>
      <c r="D221" s="8" t="s">
        <v>12</v>
      </c>
      <c r="E221" s="9" t="s">
        <v>391</v>
      </c>
      <c r="F221" s="10" t="s">
        <v>106</v>
      </c>
      <c r="G221" s="8" t="s">
        <v>107</v>
      </c>
      <c r="H221" s="11"/>
      <c r="I221" s="7" t="s">
        <v>326</v>
      </c>
    </row>
    <row r="222" ht="20" customHeight="1" spans="1:9">
      <c r="A222" s="7">
        <v>219</v>
      </c>
      <c r="B222" s="8" t="s">
        <v>10</v>
      </c>
      <c r="C222" s="8" t="s">
        <v>190</v>
      </c>
      <c r="D222" s="8" t="s">
        <v>12</v>
      </c>
      <c r="E222" s="9" t="s">
        <v>392</v>
      </c>
      <c r="F222" s="10" t="s">
        <v>106</v>
      </c>
      <c r="G222" s="8" t="s">
        <v>107</v>
      </c>
      <c r="H222" s="11" t="str">
        <f>VLOOKUP(C222,[6]导入模板!$B$4:$I$52,8,FALSE)</f>
        <v>265</v>
      </c>
      <c r="I222" s="12" t="s">
        <v>324</v>
      </c>
    </row>
    <row r="223" ht="20" customHeight="1" spans="1:9">
      <c r="A223" s="7">
        <v>220</v>
      </c>
      <c r="B223" s="8" t="s">
        <v>10</v>
      </c>
      <c r="C223" s="8" t="s">
        <v>148</v>
      </c>
      <c r="D223" s="8" t="s">
        <v>12</v>
      </c>
      <c r="E223" s="9" t="s">
        <v>393</v>
      </c>
      <c r="F223" s="10" t="s">
        <v>106</v>
      </c>
      <c r="G223" s="8" t="s">
        <v>107</v>
      </c>
      <c r="H223" s="11" t="str">
        <f>VLOOKUP(C223,[6]导入模板!$B$4:$I$52,8,FALSE)</f>
        <v>265</v>
      </c>
      <c r="I223" s="7" t="s">
        <v>326</v>
      </c>
    </row>
    <row r="224" ht="20" customHeight="1" spans="1:9">
      <c r="A224" s="7">
        <v>221</v>
      </c>
      <c r="B224" s="8" t="s">
        <v>10</v>
      </c>
      <c r="C224" s="8" t="s">
        <v>394</v>
      </c>
      <c r="D224" s="8" t="s">
        <v>12</v>
      </c>
      <c r="E224" s="9" t="s">
        <v>395</v>
      </c>
      <c r="F224" s="10" t="s">
        <v>106</v>
      </c>
      <c r="G224" s="8" t="s">
        <v>107</v>
      </c>
      <c r="H224" s="11" t="str">
        <f>VLOOKUP(C224,[6]导入模板!$B$4:$I$52,8,FALSE)</f>
        <v>265</v>
      </c>
      <c r="I224" s="12" t="s">
        <v>324</v>
      </c>
    </row>
    <row r="225" ht="20" customHeight="1" spans="1:9">
      <c r="A225" s="7">
        <v>222</v>
      </c>
      <c r="B225" s="8" t="s">
        <v>10</v>
      </c>
      <c r="C225" s="8" t="s">
        <v>142</v>
      </c>
      <c r="D225" s="8" t="s">
        <v>12</v>
      </c>
      <c r="E225" s="9" t="s">
        <v>396</v>
      </c>
      <c r="F225" s="10" t="s">
        <v>106</v>
      </c>
      <c r="G225" s="8" t="s">
        <v>107</v>
      </c>
      <c r="H225" s="11" t="str">
        <f>VLOOKUP(C225,[6]导入模板!$B$4:$I$52,8,FALSE)</f>
        <v>265</v>
      </c>
      <c r="I225" s="7" t="s">
        <v>326</v>
      </c>
    </row>
    <row r="226" ht="20" customHeight="1" spans="1:9">
      <c r="A226" s="7">
        <v>223</v>
      </c>
      <c r="B226" s="8" t="s">
        <v>10</v>
      </c>
      <c r="C226" s="8" t="s">
        <v>229</v>
      </c>
      <c r="D226" s="8" t="s">
        <v>12</v>
      </c>
      <c r="E226" s="9" t="s">
        <v>397</v>
      </c>
      <c r="F226" s="10" t="s">
        <v>106</v>
      </c>
      <c r="G226" s="8" t="s">
        <v>107</v>
      </c>
      <c r="H226" s="11" t="str">
        <f>VLOOKUP(C226,[6]导入模板!$B$4:$I$52,8,FALSE)</f>
        <v>265</v>
      </c>
      <c r="I226" s="12" t="s">
        <v>324</v>
      </c>
    </row>
    <row r="227" ht="20" customHeight="1" spans="1:9">
      <c r="A227" s="7">
        <v>224</v>
      </c>
      <c r="B227" s="8" t="s">
        <v>10</v>
      </c>
      <c r="C227" s="8" t="s">
        <v>398</v>
      </c>
      <c r="D227" s="8" t="s">
        <v>12</v>
      </c>
      <c r="E227" s="9" t="s">
        <v>399</v>
      </c>
      <c r="F227" s="10" t="s">
        <v>106</v>
      </c>
      <c r="G227" s="8" t="s">
        <v>107</v>
      </c>
      <c r="H227" s="11" t="str">
        <f>VLOOKUP(C227,[6]导入模板!$B$4:$I$52,8,FALSE)</f>
        <v>265</v>
      </c>
      <c r="I227" s="7" t="s">
        <v>326</v>
      </c>
    </row>
    <row r="228" ht="20" customHeight="1" spans="1:9">
      <c r="A228" s="7">
        <v>225</v>
      </c>
      <c r="B228" s="8" t="s">
        <v>10</v>
      </c>
      <c r="C228" s="8" t="s">
        <v>400</v>
      </c>
      <c r="D228" s="8" t="s">
        <v>12</v>
      </c>
      <c r="E228" s="9" t="s">
        <v>401</v>
      </c>
      <c r="F228" s="10" t="s">
        <v>106</v>
      </c>
      <c r="G228" s="8" t="s">
        <v>107</v>
      </c>
      <c r="H228" s="11" t="str">
        <f>VLOOKUP(C228,[6]导入模板!$B$4:$I$52,8,FALSE)</f>
        <v>265</v>
      </c>
      <c r="I228" s="12" t="s">
        <v>324</v>
      </c>
    </row>
    <row r="229" ht="20" customHeight="1" spans="1:9">
      <c r="A229" s="7">
        <v>226</v>
      </c>
      <c r="B229" s="8" t="s">
        <v>10</v>
      </c>
      <c r="C229" s="8" t="s">
        <v>157</v>
      </c>
      <c r="D229" s="8" t="s">
        <v>12</v>
      </c>
      <c r="E229" s="9" t="s">
        <v>402</v>
      </c>
      <c r="F229" s="10" t="s">
        <v>106</v>
      </c>
      <c r="G229" s="8" t="s">
        <v>107</v>
      </c>
      <c r="H229" s="11" t="str">
        <f>VLOOKUP(C229,[6]导入模板!$B$4:$I$52,8,FALSE)</f>
        <v>265</v>
      </c>
      <c r="I229" s="7" t="s">
        <v>326</v>
      </c>
    </row>
    <row r="230" ht="20" customHeight="1" spans="1:9">
      <c r="A230" s="7">
        <v>227</v>
      </c>
      <c r="B230" s="8" t="s">
        <v>10</v>
      </c>
      <c r="C230" s="8" t="s">
        <v>403</v>
      </c>
      <c r="D230" s="8" t="s">
        <v>12</v>
      </c>
      <c r="E230" s="9" t="s">
        <v>404</v>
      </c>
      <c r="F230" s="10" t="s">
        <v>106</v>
      </c>
      <c r="G230" s="8" t="s">
        <v>107</v>
      </c>
      <c r="H230" s="11" t="str">
        <f>VLOOKUP(C230,[6]导入模板!$B$4:$I$52,8,FALSE)</f>
        <v>265</v>
      </c>
      <c r="I230" s="12" t="s">
        <v>324</v>
      </c>
    </row>
    <row r="231" ht="20" customHeight="1" spans="1:9">
      <c r="A231" s="7">
        <v>228</v>
      </c>
      <c r="B231" s="8" t="s">
        <v>10</v>
      </c>
      <c r="C231" s="8" t="s">
        <v>190</v>
      </c>
      <c r="D231" s="8" t="s">
        <v>12</v>
      </c>
      <c r="E231" s="9" t="s">
        <v>405</v>
      </c>
      <c r="F231" s="10" t="s">
        <v>106</v>
      </c>
      <c r="G231" s="8" t="s">
        <v>107</v>
      </c>
      <c r="H231" s="11"/>
      <c r="I231" s="7" t="s">
        <v>326</v>
      </c>
    </row>
    <row r="232" ht="20" customHeight="1" spans="1:9">
      <c r="A232" s="7">
        <v>229</v>
      </c>
      <c r="B232" s="8" t="s">
        <v>10</v>
      </c>
      <c r="C232" s="8" t="s">
        <v>135</v>
      </c>
      <c r="D232" s="8" t="s">
        <v>12</v>
      </c>
      <c r="E232" s="9" t="s">
        <v>406</v>
      </c>
      <c r="F232" s="10" t="s">
        <v>106</v>
      </c>
      <c r="G232" s="8" t="s">
        <v>107</v>
      </c>
      <c r="H232" s="11"/>
      <c r="I232" s="12" t="s">
        <v>324</v>
      </c>
    </row>
    <row r="233" ht="20" customHeight="1" spans="1:9">
      <c r="A233" s="7">
        <v>230</v>
      </c>
      <c r="B233" s="8" t="s">
        <v>10</v>
      </c>
      <c r="C233" s="8" t="s">
        <v>372</v>
      </c>
      <c r="D233" s="8" t="s">
        <v>12</v>
      </c>
      <c r="E233" s="9" t="s">
        <v>407</v>
      </c>
      <c r="F233" s="10" t="s">
        <v>106</v>
      </c>
      <c r="G233" s="8" t="s">
        <v>107</v>
      </c>
      <c r="H233" s="11" t="str">
        <f>VLOOKUP(C233,[6]导入模板!$B$4:$I$52,8,FALSE)</f>
        <v>265</v>
      </c>
      <c r="I233" s="7" t="s">
        <v>326</v>
      </c>
    </row>
    <row r="234" ht="20" customHeight="1" spans="1:9">
      <c r="A234" s="7">
        <v>231</v>
      </c>
      <c r="B234" s="8" t="s">
        <v>10</v>
      </c>
      <c r="C234" s="8" t="s">
        <v>408</v>
      </c>
      <c r="D234" s="8" t="s">
        <v>12</v>
      </c>
      <c r="E234" s="9" t="s">
        <v>409</v>
      </c>
      <c r="F234" s="10" t="s">
        <v>106</v>
      </c>
      <c r="G234" s="8" t="s">
        <v>107</v>
      </c>
      <c r="H234" s="11"/>
      <c r="I234" s="12" t="s">
        <v>324</v>
      </c>
    </row>
    <row r="235" ht="20" customHeight="1" spans="1:9">
      <c r="A235" s="7">
        <v>232</v>
      </c>
      <c r="B235" s="8" t="s">
        <v>10</v>
      </c>
      <c r="C235" s="8" t="s">
        <v>410</v>
      </c>
      <c r="D235" s="8" t="s">
        <v>12</v>
      </c>
      <c r="E235" s="9" t="s">
        <v>411</v>
      </c>
      <c r="F235" s="10" t="s">
        <v>106</v>
      </c>
      <c r="G235" s="8" t="s">
        <v>107</v>
      </c>
      <c r="H235" s="11" t="str">
        <f>VLOOKUP(C235,[6]导入模板!$B$4:$I$52,8,FALSE)</f>
        <v>265</v>
      </c>
      <c r="I235" s="7" t="s">
        <v>326</v>
      </c>
    </row>
    <row r="236" ht="20" customHeight="1" spans="1:9">
      <c r="A236" s="7">
        <v>233</v>
      </c>
      <c r="B236" s="8" t="s">
        <v>10</v>
      </c>
      <c r="C236" s="8" t="s">
        <v>190</v>
      </c>
      <c r="D236" s="8" t="s">
        <v>12</v>
      </c>
      <c r="E236" s="9" t="s">
        <v>412</v>
      </c>
      <c r="F236" s="10" t="s">
        <v>106</v>
      </c>
      <c r="G236" s="8" t="s">
        <v>107</v>
      </c>
      <c r="H236" s="11" t="str">
        <f>VLOOKUP(C236,[6]导入模板!$B$4:$I$52,8,FALSE)</f>
        <v>265</v>
      </c>
      <c r="I236" s="12" t="s">
        <v>324</v>
      </c>
    </row>
    <row r="237" ht="20" customHeight="1" spans="1:9">
      <c r="A237" s="9" t="s">
        <v>413</v>
      </c>
      <c r="B237" s="9"/>
      <c r="C237" s="9"/>
      <c r="D237" s="9"/>
      <c r="E237" s="9"/>
      <c r="F237" s="10"/>
      <c r="G237" s="9">
        <v>320700</v>
      </c>
      <c r="H237" s="9">
        <v>44370</v>
      </c>
      <c r="I237" s="9"/>
    </row>
    <row r="238" ht="20" customHeight="1" spans="1:10">
      <c r="A238" s="13" t="s">
        <v>414</v>
      </c>
      <c r="B238" s="13"/>
      <c r="C238" s="13"/>
      <c r="D238" s="13"/>
      <c r="E238" s="13"/>
      <c r="F238" s="13"/>
      <c r="G238" s="13"/>
      <c r="H238" s="13"/>
      <c r="I238" s="13"/>
      <c r="J238" s="13"/>
    </row>
  </sheetData>
  <mergeCells count="11">
    <mergeCell ref="A1:I1"/>
    <mergeCell ref="A238:J2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3">
    <dataValidation type="list" allowBlank="1" showInputMessage="1" showErrorMessage="1" sqref="F51 F4:F50 F52:F77 F78:F117 F118:F237">
      <formula1>"1-职业资格证书, 2-职业技能等级证书, 3-专项职业能力证书, 4-创业合格证书, 5-特种作业操作证书, 6-特种设备操作证书"</formula1>
    </dataValidation>
    <dataValidation type="list" allowBlank="1" showInputMessage="1" showErrorMessage="1" sqref="B4:B61 B62:B113 B114:B176 B177:B236">
      <formula1>人员类别</formula1>
    </dataValidation>
    <dataValidation type="list" allowBlank="1" showInputMessage="1" showErrorMessage="1" sqref="D4:D50 D51:D113 D114:D176 D177:D236">
      <formula1>证件类型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隐名</cp:lastModifiedBy>
  <dcterms:created xsi:type="dcterms:W3CDTF">2008-09-11T17:22:00Z</dcterms:created>
  <dcterms:modified xsi:type="dcterms:W3CDTF">2023-03-22T09:42:27Z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899CCC3733E149B6AA8B6E5395E63A7C</vt:lpwstr>
  </property>
</Properties>
</file>