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证件类型">[1]代码项!$D$2:$D$18</definedName>
    <definedName name="_xlnm._FilterDatabase" localSheetId="0" hidden="1">Sheet1!$A$2:$I$240</definedName>
  </definedNames>
  <calcPr calcId="144525"/>
</workbook>
</file>

<file path=xl/sharedStrings.xml><?xml version="1.0" encoding="utf-8"?>
<sst xmlns="http://schemas.openxmlformats.org/spreadsheetml/2006/main" count="1657" uniqueCount="432">
  <si>
    <t>2022年屯昌县第十批就业技能培训补贴、职业鉴定（职业技能等级认定）补贴发放人员花名册</t>
  </si>
  <si>
    <t>序号</t>
  </si>
  <si>
    <t>人员类别</t>
  </si>
  <si>
    <t>证件号码</t>
  </si>
  <si>
    <t>证件类型</t>
  </si>
  <si>
    <t>姓名</t>
  </si>
  <si>
    <t>证书类型</t>
  </si>
  <si>
    <t>培训费补贴金额</t>
  </si>
  <si>
    <t>鉴定费补贴金额</t>
  </si>
  <si>
    <t>班期</t>
  </si>
  <si>
    <t>职业技能培训</t>
  </si>
  <si>
    <t>4600**********0024</t>
  </si>
  <si>
    <t>居民身份证（户口簿）</t>
  </si>
  <si>
    <t>黄燕</t>
  </si>
  <si>
    <t>职业技能等级证书</t>
  </si>
  <si>
    <t>1500</t>
  </si>
  <si>
    <t>海泓母婴护理员4期</t>
  </si>
  <si>
    <t>4600**********242X</t>
  </si>
  <si>
    <t>王清霞</t>
  </si>
  <si>
    <t>4600**********2140</t>
  </si>
  <si>
    <t>邓桂玲</t>
  </si>
  <si>
    <t>4600**********032X</t>
  </si>
  <si>
    <t>蔡梅兰</t>
  </si>
  <si>
    <t>4600**********3029</t>
  </si>
  <si>
    <t>钟少花</t>
  </si>
  <si>
    <t>4600**********2727</t>
  </si>
  <si>
    <t>张海梅</t>
  </si>
  <si>
    <t>4600**********3321</t>
  </si>
  <si>
    <t>王桂霞</t>
  </si>
  <si>
    <t>4600**********262X</t>
  </si>
  <si>
    <t>陈玉波</t>
  </si>
  <si>
    <t>4600**********2125</t>
  </si>
  <si>
    <t>刘秀红</t>
  </si>
  <si>
    <t>4600**********0926</t>
  </si>
  <si>
    <t>唐强</t>
  </si>
  <si>
    <t>4600**********2447</t>
  </si>
  <si>
    <t>孙桂英</t>
  </si>
  <si>
    <t>4600**********0321</t>
  </si>
  <si>
    <t>林珀羽</t>
  </si>
  <si>
    <t>4600**********0629</t>
  </si>
  <si>
    <t>吴梦妤</t>
  </si>
  <si>
    <t>4600**********0380</t>
  </si>
  <si>
    <t>叶秀连</t>
  </si>
  <si>
    <t>4600**********0041</t>
  </si>
  <si>
    <t>蔡叔君</t>
  </si>
  <si>
    <t>4600**********2723</t>
  </si>
  <si>
    <t>王月</t>
  </si>
  <si>
    <t>4600**********006X</t>
  </si>
  <si>
    <t>黄味娇</t>
  </si>
  <si>
    <t>4600**********2721</t>
  </si>
  <si>
    <t>陈玉莲</t>
  </si>
  <si>
    <t>4600**********4265</t>
  </si>
  <si>
    <t>谢琼娇</t>
  </si>
  <si>
    <t>4600**********3327</t>
  </si>
  <si>
    <t>杜青霞</t>
  </si>
  <si>
    <t>郑春草</t>
  </si>
  <si>
    <t>4600**********0949</t>
  </si>
  <si>
    <t>何海娟</t>
  </si>
  <si>
    <t>4600**********0061</t>
  </si>
  <si>
    <t>李丹</t>
  </si>
  <si>
    <t>4526**********0023</t>
  </si>
  <si>
    <t>吕连单</t>
  </si>
  <si>
    <t>4600**********0623</t>
  </si>
  <si>
    <t>吴锦花</t>
  </si>
  <si>
    <t>4600**********0322</t>
  </si>
  <si>
    <t>王林红</t>
  </si>
  <si>
    <t>4600**********2142</t>
  </si>
  <si>
    <t>徐玲</t>
  </si>
  <si>
    <t>4600**********8821</t>
  </si>
  <si>
    <t>谢亚丽</t>
  </si>
  <si>
    <t>4600**********0323</t>
  </si>
  <si>
    <t>简海瑛</t>
  </si>
  <si>
    <t>4600**********0022</t>
  </si>
  <si>
    <t>陈汝</t>
  </si>
  <si>
    <t>4600**********0925</t>
  </si>
  <si>
    <t>王庆梅</t>
  </si>
  <si>
    <t>4600**********2321</t>
  </si>
  <si>
    <t>王燕</t>
  </si>
  <si>
    <t>4600**********124X</t>
  </si>
  <si>
    <t>甘海莲</t>
  </si>
  <si>
    <t>4600**********0923</t>
  </si>
  <si>
    <t>黄秋萍</t>
  </si>
  <si>
    <t>4600**********0345</t>
  </si>
  <si>
    <t>王平风</t>
  </si>
  <si>
    <t>4600**********3629</t>
  </si>
  <si>
    <t>黄美玲</t>
  </si>
  <si>
    <t>4600**********2325</t>
  </si>
  <si>
    <t>徐海燕</t>
  </si>
  <si>
    <t>4600**********2423</t>
  </si>
  <si>
    <t>何强</t>
  </si>
  <si>
    <t>4600**********0341</t>
  </si>
  <si>
    <t>陈霞</t>
  </si>
  <si>
    <t>4600**********0948</t>
  </si>
  <si>
    <t>王波</t>
  </si>
  <si>
    <t>4600**********0329</t>
  </si>
  <si>
    <t>刘花</t>
  </si>
  <si>
    <t>4600**********2148</t>
  </si>
  <si>
    <t>戴惠玲</t>
  </si>
  <si>
    <t>4600**********0625</t>
  </si>
  <si>
    <t>吴玉</t>
  </si>
  <si>
    <t>4600**********0382</t>
  </si>
  <si>
    <t>张淑敏</t>
  </si>
  <si>
    <t>4600**********2729</t>
  </si>
  <si>
    <t>王小兰</t>
  </si>
  <si>
    <t>4600**********302X</t>
  </si>
  <si>
    <t>黄少霞</t>
  </si>
  <si>
    <t>4600**********0028</t>
  </si>
  <si>
    <t>王丽斐</t>
  </si>
  <si>
    <t>4600**********0327</t>
  </si>
  <si>
    <t>麦仕清</t>
  </si>
  <si>
    <t>4600**********0980</t>
  </si>
  <si>
    <t>陈小妹</t>
  </si>
  <si>
    <t>谢小红</t>
  </si>
  <si>
    <t>莫晓红</t>
  </si>
  <si>
    <t>4600**********0621</t>
  </si>
  <si>
    <t>陈金玉</t>
  </si>
  <si>
    <t>邓玉梅</t>
  </si>
  <si>
    <t>4600**********1921</t>
  </si>
  <si>
    <t>王丽珍</t>
  </si>
  <si>
    <t>4527**********3629</t>
  </si>
  <si>
    <t>唐爱理</t>
  </si>
  <si>
    <t>4600**********0648</t>
  </si>
  <si>
    <t>刘强</t>
  </si>
  <si>
    <t>4600**********2449</t>
  </si>
  <si>
    <t>王先妹</t>
  </si>
  <si>
    <t>4452**********4344</t>
  </si>
  <si>
    <t>李泽红</t>
  </si>
  <si>
    <t>王桂和</t>
  </si>
  <si>
    <t>4600**********0047</t>
  </si>
  <si>
    <t>陈丽</t>
  </si>
  <si>
    <t>海泓母婴护理员5期</t>
  </si>
  <si>
    <t>5002**********1268</t>
  </si>
  <si>
    <t>邹巧华</t>
  </si>
  <si>
    <t>4600**********484X</t>
  </si>
  <si>
    <t>林芳</t>
  </si>
  <si>
    <t>4600**********0369</t>
  </si>
  <si>
    <t>谢丽芳</t>
  </si>
  <si>
    <t>4600**********1229</t>
  </si>
  <si>
    <t>韩红</t>
  </si>
  <si>
    <t>4600**********2728</t>
  </si>
  <si>
    <t>王婉容</t>
  </si>
  <si>
    <t>4600**********3062</t>
  </si>
  <si>
    <t>王海梅</t>
  </si>
  <si>
    <t>4600**********2420</t>
  </si>
  <si>
    <t>王英纽</t>
  </si>
  <si>
    <t>4600**********1524</t>
  </si>
  <si>
    <t>吴明娥</t>
  </si>
  <si>
    <t>4600**********4221</t>
  </si>
  <si>
    <t>胡丽华</t>
  </si>
  <si>
    <t>4600**********3025</t>
  </si>
  <si>
    <t>王海英</t>
  </si>
  <si>
    <t>4600**********3347</t>
  </si>
  <si>
    <t>杨玉</t>
  </si>
  <si>
    <t>4600**********3320</t>
  </si>
  <si>
    <t>王祝娇</t>
  </si>
  <si>
    <t>4600**********0023</t>
  </si>
  <si>
    <t>占美景</t>
  </si>
  <si>
    <t>4600**********0989</t>
  </si>
  <si>
    <t>4600**********2424</t>
  </si>
  <si>
    <t>李惠卿</t>
  </si>
  <si>
    <t>4600**********4824</t>
  </si>
  <si>
    <t>邓小燕</t>
  </si>
  <si>
    <t>4600**********3060</t>
  </si>
  <si>
    <t>4414**********6307</t>
  </si>
  <si>
    <t>古裕群</t>
  </si>
  <si>
    <t>谢春燕</t>
  </si>
  <si>
    <t>4408**********3083</t>
  </si>
  <si>
    <t>陈娇迁</t>
  </si>
  <si>
    <t>4600**********332X</t>
  </si>
  <si>
    <t>苏文珍</t>
  </si>
  <si>
    <t>4600**********0942</t>
  </si>
  <si>
    <t>符谷藻</t>
  </si>
  <si>
    <t>4690**********0325</t>
  </si>
  <si>
    <t>符丽妹</t>
  </si>
  <si>
    <t>周梅静</t>
  </si>
  <si>
    <t>4600**********3067</t>
  </si>
  <si>
    <t>陈扬芳</t>
  </si>
  <si>
    <t>王潮平</t>
  </si>
  <si>
    <t>王海荣</t>
  </si>
  <si>
    <t>4600**********122X</t>
  </si>
  <si>
    <t>虞志群</t>
  </si>
  <si>
    <t>4600**********0343</t>
  </si>
  <si>
    <t>吴小平</t>
  </si>
  <si>
    <t>4600**********0348</t>
  </si>
  <si>
    <t>王妚三</t>
  </si>
  <si>
    <t>4600**********064X</t>
  </si>
  <si>
    <t>吴新花</t>
  </si>
  <si>
    <t>4600**********1724</t>
  </si>
  <si>
    <t>王和玉</t>
  </si>
  <si>
    <t>4600**********0324</t>
  </si>
  <si>
    <t>陈秋菊</t>
  </si>
  <si>
    <t>4600**********0427</t>
  </si>
  <si>
    <t>王慧琳</t>
  </si>
  <si>
    <t>4600**********0922</t>
  </si>
  <si>
    <t>王英锦</t>
  </si>
  <si>
    <t>4600**********2124</t>
  </si>
  <si>
    <t>王生妹</t>
  </si>
  <si>
    <t>4600**********3345</t>
  </si>
  <si>
    <t>王咸霞</t>
  </si>
  <si>
    <t>4402**********2626</t>
  </si>
  <si>
    <t>曾凤凤</t>
  </si>
  <si>
    <t>4600**********0640</t>
  </si>
  <si>
    <t>吴新娇</t>
  </si>
  <si>
    <t>4505**********5547</t>
  </si>
  <si>
    <t>刘春梅</t>
  </si>
  <si>
    <t>周海燕</t>
  </si>
  <si>
    <t>4600**********7622</t>
  </si>
  <si>
    <t>李江花</t>
  </si>
  <si>
    <t>4600**********2022</t>
  </si>
  <si>
    <t>候丹红</t>
  </si>
  <si>
    <t>邓小妹</t>
  </si>
  <si>
    <t>4600**********002X</t>
  </si>
  <si>
    <t>王秀春</t>
  </si>
  <si>
    <t>张晓霞</t>
  </si>
  <si>
    <t>4409**********4426</t>
  </si>
  <si>
    <t>吴思玲</t>
  </si>
  <si>
    <t>4600**********1824</t>
  </si>
  <si>
    <t>王灵</t>
  </si>
  <si>
    <t>4690**********0928</t>
  </si>
  <si>
    <t>纪郦芳</t>
  </si>
  <si>
    <t>刘婕</t>
  </si>
  <si>
    <t>4600**********3026</t>
  </si>
  <si>
    <t>文花</t>
  </si>
  <si>
    <t>4600**********3322</t>
  </si>
  <si>
    <t>曾少妹</t>
  </si>
  <si>
    <t>4600**********3047</t>
  </si>
  <si>
    <t>王英</t>
  </si>
  <si>
    <t>4600**********4247</t>
  </si>
  <si>
    <t>王芳</t>
  </si>
  <si>
    <t>4600**********1218</t>
  </si>
  <si>
    <t>吴才逵</t>
  </si>
  <si>
    <t>凌沄养老护理员2期</t>
  </si>
  <si>
    <t>4600**********1224</t>
  </si>
  <si>
    <t>王英连</t>
  </si>
  <si>
    <t>4600**********1216</t>
  </si>
  <si>
    <t>符谷扬</t>
  </si>
  <si>
    <t>4600**********1234</t>
  </si>
  <si>
    <t>袁良军</t>
  </si>
  <si>
    <t>4600**********1220</t>
  </si>
  <si>
    <t>王春萍</t>
  </si>
  <si>
    <t>4600**********1212</t>
  </si>
  <si>
    <t>吴振清</t>
  </si>
  <si>
    <t>4600**********1226</t>
  </si>
  <si>
    <t>庞小姑</t>
  </si>
  <si>
    <t>吴英涛</t>
  </si>
  <si>
    <t>4600**********0961</t>
  </si>
  <si>
    <t>陈强</t>
  </si>
  <si>
    <t>4600**********1232</t>
  </si>
  <si>
    <t>王锡群</t>
  </si>
  <si>
    <t>王书</t>
  </si>
  <si>
    <t>4600**********3922</t>
  </si>
  <si>
    <t>邱春霞</t>
  </si>
  <si>
    <t>4600**********1228</t>
  </si>
  <si>
    <t>王惠梅</t>
  </si>
  <si>
    <t>王小燕</t>
  </si>
  <si>
    <t>王芷</t>
  </si>
  <si>
    <t>4600**********1249</t>
  </si>
  <si>
    <t>明小平</t>
  </si>
  <si>
    <t>4600**********121X</t>
  </si>
  <si>
    <t>袁朝林</t>
  </si>
  <si>
    <t>4600**********3021</t>
  </si>
  <si>
    <t>唐妹</t>
  </si>
  <si>
    <t>吴丽娜</t>
  </si>
  <si>
    <t>吴英标</t>
  </si>
  <si>
    <t>袁良昌</t>
  </si>
  <si>
    <t>4600**********1241</t>
  </si>
  <si>
    <t>许丙兰</t>
  </si>
  <si>
    <t>4600**********3926</t>
  </si>
  <si>
    <t>兰海琴</t>
  </si>
  <si>
    <t>4600**********1219</t>
  </si>
  <si>
    <t>袁学川</t>
  </si>
  <si>
    <t>4600**********092X</t>
  </si>
  <si>
    <t>李连霞</t>
  </si>
  <si>
    <t>4600**********0928</t>
  </si>
  <si>
    <t>陈南</t>
  </si>
  <si>
    <t>王春燕</t>
  </si>
  <si>
    <t>4600**********0349</t>
  </si>
  <si>
    <t>陈玉</t>
  </si>
  <si>
    <t>4600**********1563</t>
  </si>
  <si>
    <t>邝连</t>
  </si>
  <si>
    <t>4600**********1222</t>
  </si>
  <si>
    <t>曾海燕</t>
  </si>
  <si>
    <t>4600**********1245</t>
  </si>
  <si>
    <t>王春暖</t>
  </si>
  <si>
    <t>王承伟</t>
  </si>
  <si>
    <t>4600**********1263</t>
  </si>
  <si>
    <t>占惠梅</t>
  </si>
  <si>
    <t>4600**********0824</t>
  </si>
  <si>
    <t>王小灵</t>
  </si>
  <si>
    <t>4690**********1210</t>
  </si>
  <si>
    <t>吴才柏</t>
  </si>
  <si>
    <t>4600**********6822</t>
  </si>
  <si>
    <t>王梅琴</t>
  </si>
  <si>
    <t>王小妹</t>
  </si>
  <si>
    <t>钟时柳</t>
  </si>
  <si>
    <t>4600**********222X</t>
  </si>
  <si>
    <t>李欢丹</t>
  </si>
  <si>
    <t>4600**********1210</t>
  </si>
  <si>
    <t>王锡贵</t>
  </si>
  <si>
    <t>4600**********1221</t>
  </si>
  <si>
    <t>张亚金</t>
  </si>
  <si>
    <t>4600**********1214</t>
  </si>
  <si>
    <t>吴英飞</t>
  </si>
  <si>
    <t>4600**********1217</t>
  </si>
  <si>
    <t>王燕青</t>
  </si>
  <si>
    <t>岑桂连</t>
  </si>
  <si>
    <t>禧月汇育婴员1期</t>
  </si>
  <si>
    <t>4600**********2664</t>
  </si>
  <si>
    <t>曾云连</t>
  </si>
  <si>
    <t>陈海玉</t>
  </si>
  <si>
    <t>4600**********2425</t>
  </si>
  <si>
    <t>陈红</t>
  </si>
  <si>
    <t>4690**********2421</t>
  </si>
  <si>
    <t>陈静</t>
  </si>
  <si>
    <t>4600**********3020</t>
  </si>
  <si>
    <t>陈科朱</t>
  </si>
  <si>
    <t>4600**********2429</t>
  </si>
  <si>
    <t>陈丽花</t>
  </si>
  <si>
    <t>陈柳</t>
  </si>
  <si>
    <t>4600**********0946</t>
  </si>
  <si>
    <t>陈英</t>
  </si>
  <si>
    <t>4600**********3921</t>
  </si>
  <si>
    <t>程海轮</t>
  </si>
  <si>
    <t>4600**********2428</t>
  </si>
  <si>
    <t>符传菊</t>
  </si>
  <si>
    <t>4600**********6821</t>
  </si>
  <si>
    <t>符惠玲</t>
  </si>
  <si>
    <t>4600**********3624</t>
  </si>
  <si>
    <t>何金玉</t>
  </si>
  <si>
    <t>4521**********1822</t>
  </si>
  <si>
    <t>黄小莉</t>
  </si>
  <si>
    <t>李姣</t>
  </si>
  <si>
    <t>4600**********2122</t>
  </si>
  <si>
    <t>李平</t>
  </si>
  <si>
    <t>4600**********3028</t>
  </si>
  <si>
    <t>李业芳</t>
  </si>
  <si>
    <t>林环娟</t>
  </si>
  <si>
    <t>4690**********2447</t>
  </si>
  <si>
    <t>林婉</t>
  </si>
  <si>
    <t>4600**********3421</t>
  </si>
  <si>
    <t>蒙亚曼</t>
  </si>
  <si>
    <t>4600**********2441</t>
  </si>
  <si>
    <t>钱红梅</t>
  </si>
  <si>
    <t>4600**********2427</t>
  </si>
  <si>
    <t>钱卫南</t>
  </si>
  <si>
    <t>4600**********2422</t>
  </si>
  <si>
    <t>王芙容</t>
  </si>
  <si>
    <t>王金萍</t>
  </si>
  <si>
    <t>王利雅</t>
  </si>
  <si>
    <t>4600**********0346</t>
  </si>
  <si>
    <t>王小花</t>
  </si>
  <si>
    <t>王英荣</t>
  </si>
  <si>
    <t>吴利</t>
  </si>
  <si>
    <t>吴梅英</t>
  </si>
  <si>
    <t>4600**********522X</t>
  </si>
  <si>
    <t>吴美燕</t>
  </si>
  <si>
    <t>4600**********3929</t>
  </si>
  <si>
    <t>吴南美</t>
  </si>
  <si>
    <t>4600**********0620</t>
  </si>
  <si>
    <t>吴侨飞</t>
  </si>
  <si>
    <t>4600**********2126</t>
  </si>
  <si>
    <t>吴小芳</t>
  </si>
  <si>
    <t>4600**********0947</t>
  </si>
  <si>
    <t>吴小云</t>
  </si>
  <si>
    <t>谢荣娟</t>
  </si>
  <si>
    <t>许春燕</t>
  </si>
  <si>
    <t>许英连</t>
  </si>
  <si>
    <t>4600**********7047</t>
  </si>
  <si>
    <t>张辉兰</t>
  </si>
  <si>
    <t>郑海平</t>
  </si>
  <si>
    <t>4600**********2121</t>
  </si>
  <si>
    <t>周芳</t>
  </si>
  <si>
    <t>4600**********2123</t>
  </si>
  <si>
    <t>周小丹</t>
  </si>
  <si>
    <t>吴玉平</t>
  </si>
  <si>
    <t>禧月汇育婴员3期</t>
  </si>
  <si>
    <t>4600**********0644</t>
  </si>
  <si>
    <t>谢女</t>
  </si>
  <si>
    <t>4600**********2867</t>
  </si>
  <si>
    <t>羊菊美</t>
  </si>
  <si>
    <t>4600**********5401</t>
  </si>
  <si>
    <t>杨凤</t>
  </si>
  <si>
    <t>周道芳</t>
  </si>
  <si>
    <t>4600**********2445</t>
  </si>
  <si>
    <t>周道琴</t>
  </si>
  <si>
    <t>周芬</t>
  </si>
  <si>
    <t>4600**********342X</t>
  </si>
  <si>
    <t>陈莲花</t>
  </si>
  <si>
    <t>4600**********0924</t>
  </si>
  <si>
    <t>陈梅金</t>
  </si>
  <si>
    <t>4602**********1420</t>
  </si>
  <si>
    <t>4600**********241X</t>
  </si>
  <si>
    <t>陈贞海</t>
  </si>
  <si>
    <t>4600**********2421</t>
  </si>
  <si>
    <t>邓金美</t>
  </si>
  <si>
    <t>邓荣花</t>
  </si>
  <si>
    <t>4600**********0425</t>
  </si>
  <si>
    <t>符春燕</t>
  </si>
  <si>
    <t>符谷南</t>
  </si>
  <si>
    <t>符永荷</t>
  </si>
  <si>
    <t>何惠平</t>
  </si>
  <si>
    <t>4600**********246X</t>
  </si>
  <si>
    <t>何丽贵</t>
  </si>
  <si>
    <t>洪秋蝶</t>
  </si>
  <si>
    <t>柯海珍</t>
  </si>
  <si>
    <t>李妹</t>
  </si>
  <si>
    <t>4600**********152X</t>
  </si>
  <si>
    <t>梁梅</t>
  </si>
  <si>
    <t>林潼</t>
  </si>
  <si>
    <t>林燕</t>
  </si>
  <si>
    <t>4600**********2426</t>
  </si>
  <si>
    <t>莫荣英</t>
  </si>
  <si>
    <t>4690**********5122</t>
  </si>
  <si>
    <t>钱惠香</t>
  </si>
  <si>
    <t>4690**********242X</t>
  </si>
  <si>
    <t>钱南</t>
  </si>
  <si>
    <t>王丁芳</t>
  </si>
  <si>
    <t>4600**********2127</t>
  </si>
  <si>
    <t>王金来</t>
  </si>
  <si>
    <t>王菊</t>
  </si>
  <si>
    <t>4600**********2527</t>
  </si>
  <si>
    <t>王兰</t>
  </si>
  <si>
    <t>4600**********0320</t>
  </si>
  <si>
    <t>王玲</t>
  </si>
  <si>
    <t>王秀琼</t>
  </si>
  <si>
    <t>4600**********4729</t>
  </si>
  <si>
    <t>王永英</t>
  </si>
  <si>
    <t>4600**********2923</t>
  </si>
  <si>
    <t>王月妹</t>
  </si>
  <si>
    <t>吴英梅</t>
  </si>
  <si>
    <t>合计</t>
  </si>
  <si>
    <t>单位负责人：                分管领导：                    复核人：                   经办人：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</si>
</sst>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023;&#27859;&#27597;&#23156;&#25252;&#29702;&#22235;&#26399;&#22521;&#35757;&#36153;&#33457;&#21517;&#208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8023;&#27859;&#27597;&#23156;&#25252;&#29702;&#22235;&#26399;&#37492;&#23450;&#36153;&#33457;&#21517;&#208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8023;&#27859;&#32946;&#23156;&#24072;&#20116;&#26399;&#37492;&#23450;&#36153;&#33457;&#21517;&#208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40;&#27780;&#20859;&#32769;&#25252;&#29702;&#20108;&#26399;&#37492;&#23450;&#36153;&#33457;&#21517;&#2087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43;&#26376;&#27719;&#32946;&#23156;&#24072;&#19968;&#26399;&#37492;&#23450;&#36153;&#33457;&#21517;&#2087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608;&#23478;&#35029;\&#31143;&#26376;&#27719;3&#29677;&#37492;&#23450;&#34917;&#36148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>
        <row r="4">
          <cell r="B4" t="str">
            <v>460026197407080024</v>
          </cell>
          <cell r="C4" t="str">
            <v>居民身份证（户口簿）</v>
          </cell>
          <cell r="D4" t="str">
            <v>黄燕</v>
          </cell>
          <cell r="E4" t="str">
            <v>初中</v>
          </cell>
          <cell r="F4" t="str">
            <v>13976071554</v>
          </cell>
          <cell r="G4" t="str">
            <v>职业技能等级证书</v>
          </cell>
          <cell r="H4" t="str">
            <v>S000046990015225003006</v>
          </cell>
          <cell r="I4" t="str">
            <v>265</v>
          </cell>
        </row>
        <row r="5">
          <cell r="B5" t="str">
            <v>46002619720909242X</v>
          </cell>
          <cell r="C5" t="str">
            <v>居民身份证（户口簿）</v>
          </cell>
          <cell r="D5" t="str">
            <v>王清霞</v>
          </cell>
          <cell r="E5" t="str">
            <v>初中</v>
          </cell>
          <cell r="F5" t="str">
            <v>17803663221</v>
          </cell>
          <cell r="G5" t="str">
            <v>职业技能等级证书</v>
          </cell>
          <cell r="H5" t="str">
            <v>S000046990015225003035</v>
          </cell>
          <cell r="I5" t="str">
            <v>265</v>
          </cell>
        </row>
        <row r="6">
          <cell r="B6" t="str">
            <v>460026197908162140</v>
          </cell>
          <cell r="C6" t="str">
            <v>居民身份证（户口簿）</v>
          </cell>
          <cell r="D6" t="str">
            <v>邓桂玲</v>
          </cell>
          <cell r="E6" t="str">
            <v>初中</v>
          </cell>
          <cell r="F6" t="str">
            <v>13687544697</v>
          </cell>
          <cell r="G6" t="str">
            <v>职业技能等级证书</v>
          </cell>
          <cell r="H6" t="str">
            <v>S000046990015225003017</v>
          </cell>
          <cell r="I6" t="str">
            <v>265</v>
          </cell>
        </row>
        <row r="7">
          <cell r="B7" t="str">
            <v>46002620011222032X</v>
          </cell>
          <cell r="C7" t="str">
            <v>居民身份证（户口簿）</v>
          </cell>
          <cell r="D7" t="str">
            <v>蔡梅兰</v>
          </cell>
          <cell r="E7" t="str">
            <v>初中</v>
          </cell>
          <cell r="F7" t="str">
            <v>18876022337</v>
          </cell>
          <cell r="G7" t="str">
            <v>职业技能等级证书</v>
          </cell>
          <cell r="H7" t="str">
            <v>S000046990015225002993</v>
          </cell>
          <cell r="I7" t="str">
            <v>265</v>
          </cell>
        </row>
        <row r="8">
          <cell r="B8" t="str">
            <v>460026199010173029</v>
          </cell>
          <cell r="C8" t="str">
            <v>居民身份证（户口簿）</v>
          </cell>
          <cell r="D8" t="str">
            <v>钟少花</v>
          </cell>
          <cell r="E8" t="str">
            <v>中专/中技</v>
          </cell>
          <cell r="F8" t="str">
            <v>13627543579</v>
          </cell>
          <cell r="G8" t="str">
            <v>职业技能等级证书</v>
          </cell>
          <cell r="H8" t="str">
            <v>S000046990015225003015</v>
          </cell>
          <cell r="I8" t="str">
            <v>265</v>
          </cell>
        </row>
        <row r="9">
          <cell r="B9" t="str">
            <v>460026196903202727</v>
          </cell>
          <cell r="C9" t="str">
            <v>居民身份证（户口簿）</v>
          </cell>
          <cell r="D9" t="str">
            <v>张海梅</v>
          </cell>
          <cell r="E9" t="str">
            <v>初中</v>
          </cell>
          <cell r="F9" t="str">
            <v>15289921887</v>
          </cell>
          <cell r="G9" t="str">
            <v>职业技能等级证书</v>
          </cell>
          <cell r="H9" t="str">
            <v>S000046990015225003044</v>
          </cell>
          <cell r="I9" t="str">
            <v>265</v>
          </cell>
        </row>
        <row r="10">
          <cell r="B10" t="str">
            <v>460025199204103321</v>
          </cell>
          <cell r="C10" t="str">
            <v>居民身份证（户口簿）</v>
          </cell>
          <cell r="D10" t="str">
            <v>王桂霞</v>
          </cell>
          <cell r="E10" t="str">
            <v>初中</v>
          </cell>
          <cell r="F10" t="str">
            <v>19946689921</v>
          </cell>
          <cell r="G10" t="str">
            <v>职业技能等级证书</v>
          </cell>
          <cell r="H10" t="str">
            <v>S000046990015225003038</v>
          </cell>
          <cell r="I10" t="str">
            <v>265</v>
          </cell>
        </row>
        <row r="11">
          <cell r="B11" t="str">
            <v>46002719671010262X</v>
          </cell>
          <cell r="C11" t="str">
            <v>居民身份证（户口簿）</v>
          </cell>
          <cell r="D11" t="str">
            <v>陈玉波</v>
          </cell>
          <cell r="E11" t="str">
            <v>初中</v>
          </cell>
          <cell r="F11" t="str">
            <v>13307666507</v>
          </cell>
          <cell r="G11" t="str">
            <v>职业技能等级证书</v>
          </cell>
          <cell r="H11" t="str">
            <v>S000046990015225003049</v>
          </cell>
          <cell r="I11" t="str">
            <v>265</v>
          </cell>
        </row>
        <row r="12">
          <cell r="B12" t="str">
            <v>460026197308072125</v>
          </cell>
          <cell r="C12" t="str">
            <v>居民身份证（户口簿）</v>
          </cell>
          <cell r="D12" t="str">
            <v>刘秀红</v>
          </cell>
          <cell r="E12" t="str">
            <v>初中</v>
          </cell>
          <cell r="F12" t="str">
            <v>18289491642</v>
          </cell>
          <cell r="G12" t="str">
            <v>职业技能等级证书</v>
          </cell>
          <cell r="H12" t="str">
            <v>S000046990015225003018</v>
          </cell>
          <cell r="I12" t="str">
            <v>265</v>
          </cell>
        </row>
        <row r="13">
          <cell r="B13" t="str">
            <v>460026198406010926</v>
          </cell>
          <cell r="C13" t="str">
            <v>居民身份证（户口簿）</v>
          </cell>
          <cell r="D13" t="str">
            <v>唐强</v>
          </cell>
          <cell r="E13" t="str">
            <v>初中</v>
          </cell>
          <cell r="F13" t="str">
            <v>15109861275</v>
          </cell>
          <cell r="G13" t="str">
            <v>职业技能等级证书</v>
          </cell>
          <cell r="H13" t="str">
            <v>S000046990015225003047</v>
          </cell>
          <cell r="I13" t="str">
            <v>265</v>
          </cell>
        </row>
        <row r="14">
          <cell r="B14" t="str">
            <v>460026198006012447</v>
          </cell>
          <cell r="C14" t="str">
            <v>居民身份证（户口簿）</v>
          </cell>
          <cell r="D14" t="str">
            <v>孙桂英</v>
          </cell>
          <cell r="E14" t="str">
            <v>初中</v>
          </cell>
          <cell r="F14" t="str">
            <v>18876752758</v>
          </cell>
          <cell r="G14" t="str">
            <v>职业技能等级证书</v>
          </cell>
          <cell r="H14" t="str">
            <v>S000046990015225003008</v>
          </cell>
          <cell r="I14" t="str">
            <v>265</v>
          </cell>
        </row>
        <row r="15">
          <cell r="B15" t="str">
            <v>460026197705080321</v>
          </cell>
          <cell r="C15" t="str">
            <v>居民身份证（户口簿）</v>
          </cell>
          <cell r="D15" t="str">
            <v>林珀羽</v>
          </cell>
          <cell r="E15" t="str">
            <v>初中</v>
          </cell>
          <cell r="F15" t="str">
            <v>13876614226</v>
          </cell>
          <cell r="G15" t="str">
            <v>职业技能等级证书</v>
          </cell>
          <cell r="H15" t="str">
            <v>S000046990015225003037</v>
          </cell>
          <cell r="I15" t="str">
            <v>265</v>
          </cell>
        </row>
        <row r="16">
          <cell r="B16" t="str">
            <v>460026199812050629</v>
          </cell>
          <cell r="C16" t="str">
            <v>居民身份证（户口簿）</v>
          </cell>
          <cell r="D16" t="str">
            <v>吴梦妤</v>
          </cell>
          <cell r="E16" t="str">
            <v>初中</v>
          </cell>
          <cell r="F16" t="str">
            <v>17744818808</v>
          </cell>
          <cell r="G16" t="str">
            <v>职业技能等级证书</v>
          </cell>
          <cell r="H16" t="str">
            <v>S000046990015225003003</v>
          </cell>
          <cell r="I16" t="str">
            <v>265</v>
          </cell>
        </row>
        <row r="17">
          <cell r="B17" t="str">
            <v>460026197310230380</v>
          </cell>
          <cell r="C17" t="str">
            <v>居民身份证（户口簿）</v>
          </cell>
          <cell r="D17" t="str">
            <v>叶秀连</v>
          </cell>
          <cell r="E17" t="str">
            <v>初中</v>
          </cell>
          <cell r="F17" t="str">
            <v>13697548531</v>
          </cell>
          <cell r="G17" t="str">
            <v>职业技能等级证书</v>
          </cell>
          <cell r="H17" t="str">
            <v>S000046990015225003020</v>
          </cell>
          <cell r="I17" t="str">
            <v>265</v>
          </cell>
        </row>
        <row r="18">
          <cell r="B18" t="str">
            <v>460026197305010041</v>
          </cell>
          <cell r="C18" t="str">
            <v>居民身份证（户口簿）</v>
          </cell>
          <cell r="D18" t="str">
            <v>蔡叔君</v>
          </cell>
          <cell r="E18" t="str">
            <v>初中</v>
          </cell>
          <cell r="F18" t="str">
            <v>13687546580</v>
          </cell>
          <cell r="G18" t="str">
            <v>职业技能等级证书</v>
          </cell>
          <cell r="H18" t="str">
            <v>S000046990015225003021</v>
          </cell>
          <cell r="I18" t="str">
            <v>265</v>
          </cell>
        </row>
        <row r="19">
          <cell r="B19" t="str">
            <v>460026199309132723</v>
          </cell>
          <cell r="C19" t="str">
            <v>居民身份证（户口簿）</v>
          </cell>
          <cell r="D19" t="str">
            <v>王月</v>
          </cell>
          <cell r="E19" t="str">
            <v>初中</v>
          </cell>
          <cell r="F19" t="str">
            <v>18889825061</v>
          </cell>
          <cell r="G19" t="str">
            <v>职业技能等级证书</v>
          </cell>
          <cell r="H19" t="str">
            <v>S000046990015225002992</v>
          </cell>
          <cell r="I19" t="str">
            <v>265</v>
          </cell>
        </row>
        <row r="20">
          <cell r="B20" t="str">
            <v>46002619810708006X</v>
          </cell>
          <cell r="C20" t="str">
            <v>居民身份证（户口簿）</v>
          </cell>
          <cell r="D20" t="str">
            <v>黄味娇</v>
          </cell>
          <cell r="E20" t="str">
            <v>初中</v>
          </cell>
          <cell r="F20" t="str">
            <v>13518812611</v>
          </cell>
          <cell r="G20" t="str">
            <v>职业技能等级证书</v>
          </cell>
          <cell r="H20" t="str">
            <v>S000046990015225003022</v>
          </cell>
          <cell r="I20" t="str">
            <v>265</v>
          </cell>
        </row>
        <row r="21">
          <cell r="B21" t="str">
            <v>460026197409132721</v>
          </cell>
          <cell r="C21" t="str">
            <v>居民身份证（户口簿）</v>
          </cell>
          <cell r="D21" t="str">
            <v>陈玉莲</v>
          </cell>
          <cell r="E21" t="str">
            <v>初中</v>
          </cell>
          <cell r="F21" t="str">
            <v>13876937036</v>
          </cell>
          <cell r="G21" t="str">
            <v>职业技能等级证书</v>
          </cell>
          <cell r="H21" t="str">
            <v>S000046990015225003036</v>
          </cell>
          <cell r="I21" t="str">
            <v>265</v>
          </cell>
        </row>
        <row r="22">
          <cell r="B22" t="str">
            <v>460025198205074265</v>
          </cell>
          <cell r="C22" t="str">
            <v>居民身份证（户口簿）</v>
          </cell>
          <cell r="D22" t="str">
            <v>谢琼娇</v>
          </cell>
          <cell r="E22" t="str">
            <v>初中</v>
          </cell>
          <cell r="F22" t="str">
            <v>13016232622</v>
          </cell>
          <cell r="G22" t="str">
            <v>职业技能等级证书</v>
          </cell>
          <cell r="H22" t="str">
            <v>S000046990015225003001</v>
          </cell>
          <cell r="I22" t="str">
            <v>265</v>
          </cell>
        </row>
        <row r="23">
          <cell r="B23" t="str">
            <v>460026197709243327</v>
          </cell>
          <cell r="C23" t="str">
            <v>居民身份证（户口簿）</v>
          </cell>
          <cell r="D23" t="str">
            <v>杜青霞</v>
          </cell>
          <cell r="E23" t="str">
            <v>初中</v>
          </cell>
          <cell r="F23" t="str">
            <v>13698984219</v>
          </cell>
          <cell r="G23" t="str">
            <v>职业技能等级证书</v>
          </cell>
          <cell r="H23" t="str">
            <v>S000046990015225003000</v>
          </cell>
          <cell r="I23" t="str">
            <v>265</v>
          </cell>
        </row>
        <row r="24">
          <cell r="B24" t="str">
            <v>46002619910511032X</v>
          </cell>
          <cell r="C24" t="str">
            <v>居民身份证（户口簿）</v>
          </cell>
          <cell r="D24" t="str">
            <v>郑春草</v>
          </cell>
          <cell r="E24" t="str">
            <v>初中</v>
          </cell>
          <cell r="F24" t="str">
            <v>15091900163</v>
          </cell>
          <cell r="G24" t="str">
            <v>职业技能等级证书</v>
          </cell>
          <cell r="H24" t="str">
            <v>S000046990015225003030</v>
          </cell>
          <cell r="I24" t="str">
            <v>265</v>
          </cell>
        </row>
        <row r="25">
          <cell r="B25" t="str">
            <v>460025198207100949</v>
          </cell>
          <cell r="C25" t="str">
            <v>居民身份证（户口簿）</v>
          </cell>
          <cell r="D25" t="str">
            <v>何海娟</v>
          </cell>
          <cell r="E25" t="str">
            <v>初中</v>
          </cell>
          <cell r="F25" t="str">
            <v>13876675800</v>
          </cell>
          <cell r="G25" t="str">
            <v>职业技能等级证书</v>
          </cell>
          <cell r="H25" t="str">
            <v>S000046990015225003002</v>
          </cell>
          <cell r="I25" t="str">
            <v>265</v>
          </cell>
        </row>
        <row r="26">
          <cell r="B26" t="str">
            <v>460026198404250061</v>
          </cell>
          <cell r="C26" t="str">
            <v>居民身份证（户口簿）</v>
          </cell>
          <cell r="D26" t="str">
            <v>李丹</v>
          </cell>
          <cell r="E26" t="str">
            <v>初中</v>
          </cell>
          <cell r="F26" t="str">
            <v>13907515208</v>
          </cell>
          <cell r="G26" t="str">
            <v>职业技能等级证书</v>
          </cell>
          <cell r="H26" t="str">
            <v>S000046990015225003043</v>
          </cell>
          <cell r="I26" t="str">
            <v>265</v>
          </cell>
        </row>
        <row r="27">
          <cell r="B27" t="str">
            <v>452626197901180023</v>
          </cell>
          <cell r="C27" t="str">
            <v>居民身份证（户口簿）</v>
          </cell>
          <cell r="D27" t="str">
            <v>吕连单</v>
          </cell>
          <cell r="E27" t="str">
            <v>初中</v>
          </cell>
          <cell r="F27" t="str">
            <v>13617549883</v>
          </cell>
          <cell r="G27" t="str">
            <v>职业技能等级证书</v>
          </cell>
          <cell r="H27" t="str">
            <v>S000046990015225002995</v>
          </cell>
          <cell r="I27" t="str">
            <v>265</v>
          </cell>
        </row>
        <row r="28">
          <cell r="B28" t="str">
            <v>460026197603130623</v>
          </cell>
          <cell r="C28" t="str">
            <v>居民身份证（户口簿）</v>
          </cell>
          <cell r="D28" t="str">
            <v>吴锦花</v>
          </cell>
          <cell r="E28" t="str">
            <v>初中</v>
          </cell>
          <cell r="F28" t="str">
            <v>13687542802</v>
          </cell>
          <cell r="G28" t="str">
            <v>职业技能等级证书</v>
          </cell>
          <cell r="H28" t="str">
            <v>S000046990015225003011</v>
          </cell>
          <cell r="I28" t="str">
            <v>265</v>
          </cell>
        </row>
        <row r="29">
          <cell r="B29" t="str">
            <v>460026198810230322</v>
          </cell>
          <cell r="C29" t="str">
            <v>居民身份证（户口簿）</v>
          </cell>
          <cell r="D29" t="str">
            <v>王林红</v>
          </cell>
          <cell r="E29" t="str">
            <v>初中</v>
          </cell>
          <cell r="F29" t="str">
            <v>13907519207</v>
          </cell>
          <cell r="G29" t="str">
            <v>职业技能等级证书</v>
          </cell>
          <cell r="H29" t="str">
            <v>S000046990015225003005</v>
          </cell>
          <cell r="I29" t="str">
            <v>265</v>
          </cell>
        </row>
        <row r="30">
          <cell r="B30" t="str">
            <v>460026198211022142</v>
          </cell>
          <cell r="C30" t="str">
            <v>居民身份证（户口簿）</v>
          </cell>
          <cell r="D30" t="str">
            <v>徐玲</v>
          </cell>
          <cell r="E30" t="str">
            <v>初中</v>
          </cell>
          <cell r="F30" t="str">
            <v>13518028546</v>
          </cell>
          <cell r="G30" t="str">
            <v>职业技能等级证书</v>
          </cell>
          <cell r="H30" t="str">
            <v>S000046990015225003045</v>
          </cell>
          <cell r="I30" t="str">
            <v>265</v>
          </cell>
        </row>
        <row r="31">
          <cell r="B31" t="str">
            <v>460027198309108821</v>
          </cell>
          <cell r="C31" t="str">
            <v>居民身份证（户口簿）</v>
          </cell>
          <cell r="D31" t="str">
            <v>谢亚丽</v>
          </cell>
          <cell r="E31" t="str">
            <v>初中</v>
          </cell>
          <cell r="F31" t="str">
            <v>13876303973</v>
          </cell>
          <cell r="G31" t="str">
            <v>职业技能等级证书</v>
          </cell>
          <cell r="H31" t="str">
            <v>S000046990015225002991</v>
          </cell>
          <cell r="I31" t="str">
            <v>265</v>
          </cell>
        </row>
        <row r="32">
          <cell r="B32" t="str">
            <v>460026196802230323</v>
          </cell>
          <cell r="C32" t="str">
            <v>居民身份证（户口簿）</v>
          </cell>
          <cell r="D32" t="str">
            <v>简海瑛</v>
          </cell>
          <cell r="E32" t="str">
            <v>初中</v>
          </cell>
          <cell r="F32" t="str">
            <v>15008062855</v>
          </cell>
          <cell r="G32" t="str">
            <v>职业技能等级证书</v>
          </cell>
          <cell r="H32" t="str">
            <v>S000046990015225003028</v>
          </cell>
          <cell r="I32" t="str">
            <v>265</v>
          </cell>
        </row>
        <row r="33">
          <cell r="B33" t="str">
            <v>460026197005180022</v>
          </cell>
          <cell r="C33" t="str">
            <v>居民身份证（户口簿）</v>
          </cell>
          <cell r="D33" t="str">
            <v>陈汝</v>
          </cell>
          <cell r="E33" t="str">
            <v>初中</v>
          </cell>
          <cell r="F33" t="str">
            <v>13138981950</v>
          </cell>
          <cell r="G33" t="str">
            <v>职业技能等级证书</v>
          </cell>
          <cell r="H33" t="str">
            <v>S000046990015225003023</v>
          </cell>
          <cell r="I33" t="str">
            <v>265</v>
          </cell>
        </row>
        <row r="34">
          <cell r="B34" t="str">
            <v>460025198406020925</v>
          </cell>
          <cell r="C34" t="str">
            <v>居民身份证（户口簿）</v>
          </cell>
          <cell r="D34" t="str">
            <v>王庆梅</v>
          </cell>
          <cell r="E34" t="str">
            <v>初中</v>
          </cell>
          <cell r="F34" t="str">
            <v>13876100080</v>
          </cell>
          <cell r="G34" t="str">
            <v>职业技能等级证书</v>
          </cell>
          <cell r="H34" t="str">
            <v>S000046990015225002990</v>
          </cell>
          <cell r="I34" t="str">
            <v>265</v>
          </cell>
        </row>
        <row r="35">
          <cell r="B35" t="str">
            <v>460027198010242321</v>
          </cell>
          <cell r="C35" t="str">
            <v>居民身份证（户口簿）</v>
          </cell>
          <cell r="D35" t="str">
            <v>王燕</v>
          </cell>
          <cell r="E35" t="str">
            <v>初中</v>
          </cell>
          <cell r="F35" t="str">
            <v>13876643574</v>
          </cell>
          <cell r="G35" t="str">
            <v>职业技能等级证书</v>
          </cell>
          <cell r="H35" t="str">
            <v>S000046990015225003010</v>
          </cell>
          <cell r="I35" t="str">
            <v>265</v>
          </cell>
        </row>
        <row r="36">
          <cell r="B36" t="str">
            <v>46002619801117124X</v>
          </cell>
          <cell r="C36" t="str">
            <v>居民身份证（户口簿）</v>
          </cell>
          <cell r="D36" t="str">
            <v>甘海莲</v>
          </cell>
          <cell r="E36" t="str">
            <v>初中</v>
          </cell>
          <cell r="F36" t="str">
            <v>13518022829</v>
          </cell>
          <cell r="G36" t="str">
            <v>职业技能等级证书</v>
          </cell>
          <cell r="H36" t="str">
            <v>S000046990015225003007</v>
          </cell>
          <cell r="I36" t="str">
            <v>265</v>
          </cell>
        </row>
        <row r="37">
          <cell r="B37" t="str">
            <v>460025198009220923</v>
          </cell>
          <cell r="C37" t="str">
            <v>居民身份证（户口簿）</v>
          </cell>
          <cell r="D37" t="str">
            <v>黄秋萍</v>
          </cell>
          <cell r="E37" t="str">
            <v>初中</v>
          </cell>
          <cell r="F37" t="str">
            <v>15080921062</v>
          </cell>
          <cell r="G37" t="str">
            <v>职业技能等级证书</v>
          </cell>
          <cell r="H37" t="str">
            <v>S000046990015225003014</v>
          </cell>
          <cell r="I37" t="str">
            <v>265</v>
          </cell>
        </row>
        <row r="38">
          <cell r="B38" t="str">
            <v>460026198209010345</v>
          </cell>
          <cell r="C38" t="str">
            <v>居民身份证（户口簿）</v>
          </cell>
          <cell r="D38" t="str">
            <v>王平风</v>
          </cell>
          <cell r="E38" t="str">
            <v>初中</v>
          </cell>
          <cell r="F38" t="str">
            <v>15103023422</v>
          </cell>
          <cell r="G38" t="str">
            <v>职业技能等级证书</v>
          </cell>
          <cell r="H38" t="str">
            <v>S000046990015225002997</v>
          </cell>
          <cell r="I38" t="str">
            <v>265</v>
          </cell>
        </row>
        <row r="39">
          <cell r="B39" t="str">
            <v>460026198605033629</v>
          </cell>
          <cell r="C39" t="str">
            <v>居民身份证（户口簿）</v>
          </cell>
          <cell r="D39" t="str">
            <v>黄美玲</v>
          </cell>
          <cell r="E39" t="str">
            <v>初中</v>
          </cell>
          <cell r="F39" t="str">
            <v>138786328794</v>
          </cell>
          <cell r="G39" t="str">
            <v>职业技能等级证书</v>
          </cell>
          <cell r="H39" t="str">
            <v>S000046990015225003024</v>
          </cell>
          <cell r="I39" t="str">
            <v>265</v>
          </cell>
        </row>
        <row r="40">
          <cell r="B40" t="str">
            <v>460027196805062325</v>
          </cell>
          <cell r="C40" t="str">
            <v>居民身份证（户口簿）</v>
          </cell>
          <cell r="D40" t="str">
            <v>徐海燕</v>
          </cell>
          <cell r="E40" t="str">
            <v>初中</v>
          </cell>
          <cell r="F40" t="str">
            <v>18976134768</v>
          </cell>
          <cell r="G40" t="str">
            <v>职业技能等级证书</v>
          </cell>
          <cell r="H40" t="str">
            <v>S000046990015225003048</v>
          </cell>
          <cell r="I40" t="str">
            <v>265</v>
          </cell>
        </row>
        <row r="41">
          <cell r="B41" t="str">
            <v>460026198409162423</v>
          </cell>
          <cell r="C41" t="str">
            <v>居民身份证（户口簿）</v>
          </cell>
          <cell r="D41" t="str">
            <v>何强</v>
          </cell>
          <cell r="E41" t="str">
            <v>初中</v>
          </cell>
          <cell r="F41" t="str">
            <v>13876640620</v>
          </cell>
          <cell r="G41" t="str">
            <v>职业技能等级证书</v>
          </cell>
          <cell r="H41" t="str">
            <v>S000046990015225003004</v>
          </cell>
          <cell r="I41" t="str">
            <v>265</v>
          </cell>
        </row>
        <row r="42">
          <cell r="B42" t="str">
            <v>460026197010080341</v>
          </cell>
          <cell r="C42" t="str">
            <v>居民身份证（户口簿）</v>
          </cell>
          <cell r="D42" t="str">
            <v>陈霞</v>
          </cell>
          <cell r="E42" t="str">
            <v>初中</v>
          </cell>
          <cell r="F42" t="str">
            <v>18789720195</v>
          </cell>
          <cell r="G42" t="str">
            <v>职业技能等级证书</v>
          </cell>
          <cell r="H42" t="str">
            <v>S000046990015225003016</v>
          </cell>
          <cell r="I42" t="str">
            <v>265</v>
          </cell>
        </row>
        <row r="43">
          <cell r="B43" t="str">
            <v>460026198104110948</v>
          </cell>
          <cell r="C43" t="str">
            <v>居民身份证（户口簿）</v>
          </cell>
          <cell r="D43" t="str">
            <v>王波</v>
          </cell>
          <cell r="E43" t="str">
            <v>初中</v>
          </cell>
          <cell r="F43" t="str">
            <v>13687546814</v>
          </cell>
          <cell r="G43" t="str">
            <v>职业技能等级证书</v>
          </cell>
          <cell r="H43" t="str">
            <v>S000046990015225003039</v>
          </cell>
          <cell r="I43" t="str">
            <v>265</v>
          </cell>
        </row>
        <row r="44">
          <cell r="B44" t="str">
            <v>460026197510100329</v>
          </cell>
          <cell r="C44" t="str">
            <v>居民身份证（户口簿）</v>
          </cell>
          <cell r="D44" t="str">
            <v>刘花</v>
          </cell>
          <cell r="E44" t="str">
            <v>初中</v>
          </cell>
          <cell r="F44" t="str">
            <v>15203601684</v>
          </cell>
          <cell r="G44" t="str">
            <v>职业技能等级证书</v>
          </cell>
          <cell r="H44" t="str">
            <v>S000046990015225003013</v>
          </cell>
          <cell r="I44" t="str">
            <v>265</v>
          </cell>
        </row>
        <row r="45">
          <cell r="B45" t="str">
            <v>460026198509162148</v>
          </cell>
          <cell r="C45" t="str">
            <v>居民身份证（户口簿）</v>
          </cell>
          <cell r="D45" t="str">
            <v>戴惠玲</v>
          </cell>
          <cell r="E45" t="str">
            <v>初中</v>
          </cell>
          <cell r="F45" t="str">
            <v>13322048550</v>
          </cell>
          <cell r="G45" t="str">
            <v>职业技能等级证书</v>
          </cell>
          <cell r="H45" t="str">
            <v>S000046990015225003026</v>
          </cell>
          <cell r="I45" t="str">
            <v>265</v>
          </cell>
        </row>
        <row r="46">
          <cell r="B46" t="str">
            <v>460026198106010625</v>
          </cell>
          <cell r="C46" t="str">
            <v>居民身份证（户口簿）</v>
          </cell>
          <cell r="D46" t="str">
            <v>吴玉</v>
          </cell>
          <cell r="E46" t="str">
            <v>初中</v>
          </cell>
          <cell r="F46" t="str">
            <v>13876675335</v>
          </cell>
          <cell r="G46" t="str">
            <v>职业技能等级证书</v>
          </cell>
          <cell r="H46" t="str">
            <v>S000046990015225003029</v>
          </cell>
          <cell r="I46" t="str">
            <v>265</v>
          </cell>
        </row>
        <row r="47">
          <cell r="B47" t="str">
            <v>460026197906170382</v>
          </cell>
          <cell r="C47" t="str">
            <v>居民身份证（户口簿）</v>
          </cell>
          <cell r="D47" t="str">
            <v>张淑敏</v>
          </cell>
          <cell r="E47" t="str">
            <v>初中</v>
          </cell>
          <cell r="F47" t="str">
            <v>13518028158</v>
          </cell>
          <cell r="G47" t="str">
            <v>职业技能等级证书</v>
          </cell>
          <cell r="H47" t="str">
            <v>S000046990015225002996</v>
          </cell>
          <cell r="I47" t="str">
            <v>265</v>
          </cell>
        </row>
        <row r="48">
          <cell r="B48" t="str">
            <v>460026198206192729</v>
          </cell>
          <cell r="C48" t="str">
            <v>居民身份证（户口簿）</v>
          </cell>
          <cell r="D48" t="str">
            <v>王小兰</v>
          </cell>
          <cell r="E48" t="str">
            <v>初中</v>
          </cell>
          <cell r="F48" t="str">
            <v>13637602502</v>
          </cell>
          <cell r="G48" t="str">
            <v>职业技能等级证书</v>
          </cell>
          <cell r="H48" t="str">
            <v>S000046990015225003042</v>
          </cell>
          <cell r="I48" t="str">
            <v>265</v>
          </cell>
        </row>
        <row r="49">
          <cell r="B49" t="str">
            <v>46002619810301302X</v>
          </cell>
          <cell r="C49" t="str">
            <v>居民身份证（户口簿）</v>
          </cell>
          <cell r="D49" t="str">
            <v>黄少霞</v>
          </cell>
          <cell r="E49" t="str">
            <v>初中</v>
          </cell>
          <cell r="F49" t="str">
            <v>13876673281</v>
          </cell>
          <cell r="G49" t="str">
            <v>职业技能等级证书</v>
          </cell>
          <cell r="H49" t="str">
            <v>S000046990015225003034</v>
          </cell>
          <cell r="I49" t="str">
            <v>265</v>
          </cell>
        </row>
        <row r="50">
          <cell r="B50" t="str">
            <v>460026198609260028</v>
          </cell>
          <cell r="C50" t="str">
            <v>居民身份证（户口簿）</v>
          </cell>
          <cell r="D50" t="str">
            <v>王丽斐</v>
          </cell>
          <cell r="E50" t="str">
            <v>初中</v>
          </cell>
          <cell r="F50" t="str">
            <v>15289989431</v>
          </cell>
          <cell r="G50" t="str">
            <v>职业技能等级证书</v>
          </cell>
          <cell r="H50" t="str">
            <v>S000046990015225003031</v>
          </cell>
          <cell r="I50" t="str">
            <v>265</v>
          </cell>
        </row>
        <row r="51">
          <cell r="B51" t="str">
            <v>460026197905180327</v>
          </cell>
          <cell r="C51" t="str">
            <v>居民身份证（户口簿）</v>
          </cell>
          <cell r="D51" t="str">
            <v>麦仕清</v>
          </cell>
          <cell r="E51" t="str">
            <v>初中</v>
          </cell>
          <cell r="F51" t="str">
            <v>13907518005</v>
          </cell>
          <cell r="G51" t="str">
            <v>职业技能等级证书</v>
          </cell>
          <cell r="H51" t="str">
            <v>S000046990015225002999</v>
          </cell>
          <cell r="I51" t="str">
            <v>265</v>
          </cell>
        </row>
        <row r="52">
          <cell r="B52" t="str">
            <v>460026199011020980</v>
          </cell>
          <cell r="C52" t="str">
            <v>居民身份证（户口簿）</v>
          </cell>
          <cell r="D52" t="str">
            <v>陈小妹</v>
          </cell>
          <cell r="E52" t="str">
            <v>初中</v>
          </cell>
          <cell r="F52" t="str">
            <v>13627579938</v>
          </cell>
          <cell r="G52" t="str">
            <v>职业技能等级证书</v>
          </cell>
          <cell r="H52" t="str">
            <v>S000046990015225003019</v>
          </cell>
          <cell r="I52" t="str">
            <v>265</v>
          </cell>
        </row>
        <row r="53">
          <cell r="B53" t="str">
            <v>460026197909130028</v>
          </cell>
          <cell r="C53" t="str">
            <v>居民身份证（户口簿）</v>
          </cell>
          <cell r="D53" t="str">
            <v>谢小红</v>
          </cell>
          <cell r="E53" t="str">
            <v>初中</v>
          </cell>
          <cell r="F53" t="str">
            <v>13876245600</v>
          </cell>
          <cell r="G53" t="str">
            <v>职业技能等级证书</v>
          </cell>
          <cell r="H53" t="str">
            <v>S000046990015225002998</v>
          </cell>
          <cell r="I53" t="str">
            <v>265</v>
          </cell>
        </row>
        <row r="54">
          <cell r="B54" t="str">
            <v>46002619840103032X</v>
          </cell>
          <cell r="C54" t="str">
            <v>居民身份证（户口簿）</v>
          </cell>
          <cell r="D54" t="str">
            <v>莫晓红</v>
          </cell>
          <cell r="E54" t="str">
            <v>大学专科</v>
          </cell>
          <cell r="F54" t="str">
            <v>18808923828</v>
          </cell>
          <cell r="G54" t="str">
            <v>职业技能等级证书</v>
          </cell>
          <cell r="H54" t="str">
            <v>S000046990015225003043</v>
          </cell>
          <cell r="I54" t="str">
            <v>265</v>
          </cell>
        </row>
        <row r="55">
          <cell r="B55" t="str">
            <v>460026197312010621</v>
          </cell>
          <cell r="C55" t="str">
            <v>居民身份证（户口簿）</v>
          </cell>
          <cell r="D55" t="str">
            <v>陈金玉</v>
          </cell>
          <cell r="E55" t="str">
            <v>初中</v>
          </cell>
          <cell r="F55" t="str">
            <v>15120704266</v>
          </cell>
          <cell r="G55" t="str">
            <v>职业技能等级证书</v>
          </cell>
          <cell r="H55" t="str">
            <v>S000046990015225003025</v>
          </cell>
          <cell r="I55" t="str">
            <v>265</v>
          </cell>
        </row>
        <row r="56">
          <cell r="B56" t="str">
            <v>460026197301020322</v>
          </cell>
          <cell r="C56" t="str">
            <v>居民身份证（户口簿）</v>
          </cell>
          <cell r="D56" t="str">
            <v>邓玉梅</v>
          </cell>
          <cell r="E56" t="str">
            <v>初中</v>
          </cell>
          <cell r="F56" t="str">
            <v>18789924179</v>
          </cell>
          <cell r="G56" t="str">
            <v>职业技能等级证书</v>
          </cell>
          <cell r="H56" t="str">
            <v>S000046990015225003046</v>
          </cell>
          <cell r="I56" t="str">
            <v>265</v>
          </cell>
        </row>
        <row r="57">
          <cell r="B57" t="str">
            <v>460001199801101921</v>
          </cell>
          <cell r="C57" t="str">
            <v>居民身份证（户口簿）</v>
          </cell>
          <cell r="D57" t="str">
            <v>王丽珍</v>
          </cell>
          <cell r="E57" t="str">
            <v>普通高中</v>
          </cell>
          <cell r="F57" t="str">
            <v>18789752549</v>
          </cell>
          <cell r="G57" t="str">
            <v>职业技能等级证书</v>
          </cell>
          <cell r="H57" t="str">
            <v>S000046990015225003033</v>
          </cell>
          <cell r="I57" t="str">
            <v>265</v>
          </cell>
        </row>
        <row r="58">
          <cell r="B58" t="str">
            <v>452731198808053629</v>
          </cell>
          <cell r="C58" t="str">
            <v>居民身份证（户口簿）</v>
          </cell>
          <cell r="D58" t="str">
            <v>唐爱理</v>
          </cell>
          <cell r="E58" t="str">
            <v>初中</v>
          </cell>
          <cell r="F58" t="str">
            <v>17784656985</v>
          </cell>
          <cell r="G58" t="str">
            <v>职业技能等级证书</v>
          </cell>
          <cell r="H58" t="str">
            <v>S000046990015225003023</v>
          </cell>
          <cell r="I58" t="str">
            <v>265</v>
          </cell>
        </row>
        <row r="59">
          <cell r="B59" t="str">
            <v>460026198404240648</v>
          </cell>
          <cell r="C59" t="str">
            <v>居民身份证（户口簿）</v>
          </cell>
          <cell r="D59" t="str">
            <v>刘强</v>
          </cell>
          <cell r="E59" t="str">
            <v>初中</v>
          </cell>
          <cell r="F59" t="str">
            <v>13807534190</v>
          </cell>
          <cell r="G59" t="str">
            <v>职业技能等级证书</v>
          </cell>
          <cell r="H59" t="str">
            <v>S000046990015225003009</v>
          </cell>
          <cell r="I59" t="str">
            <v>265</v>
          </cell>
        </row>
        <row r="60">
          <cell r="B60" t="str">
            <v>460026198011222449</v>
          </cell>
          <cell r="C60" t="str">
            <v>居民身份证（户口簿）</v>
          </cell>
          <cell r="D60" t="str">
            <v>王先妹</v>
          </cell>
          <cell r="E60" t="str">
            <v>初中</v>
          </cell>
          <cell r="F60" t="str">
            <v>18876965990</v>
          </cell>
          <cell r="G60" t="str">
            <v>职业技能等级证书</v>
          </cell>
          <cell r="H60" t="str">
            <v>S000046990015225002994</v>
          </cell>
          <cell r="I60" t="str">
            <v>265</v>
          </cell>
        </row>
        <row r="61">
          <cell r="B61" t="str">
            <v>445281198710084344</v>
          </cell>
          <cell r="C61" t="str">
            <v>居民身份证（户口簿）</v>
          </cell>
          <cell r="D61" t="str">
            <v>李泽红</v>
          </cell>
          <cell r="E61" t="str">
            <v>初中</v>
          </cell>
          <cell r="F61" t="str">
            <v>15298903092</v>
          </cell>
          <cell r="G61" t="str">
            <v>职业技能等级证书</v>
          </cell>
          <cell r="H61" t="str">
            <v>S000046990015225003027</v>
          </cell>
          <cell r="I61" t="str">
            <v>265</v>
          </cell>
        </row>
        <row r="62">
          <cell r="B62" t="str">
            <v>460026196504180321</v>
          </cell>
          <cell r="C62" t="str">
            <v>居民身份证（户口簿）</v>
          </cell>
          <cell r="D62" t="str">
            <v>王桂和</v>
          </cell>
          <cell r="E62" t="str">
            <v>初中</v>
          </cell>
          <cell r="F62" t="str">
            <v>18898220128</v>
          </cell>
          <cell r="G62" t="str">
            <v>职业技能等级证书</v>
          </cell>
          <cell r="H62" t="str">
            <v>S000046990015225003050</v>
          </cell>
          <cell r="I62" t="str">
            <v>265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>
        <row r="4">
          <cell r="B4" t="str">
            <v>460036198203180047</v>
          </cell>
          <cell r="C4" t="str">
            <v>居民身份证（户口簿）</v>
          </cell>
          <cell r="D4" t="str">
            <v>陈丽</v>
          </cell>
          <cell r="E4" t="str">
            <v>初中</v>
          </cell>
          <cell r="F4" t="str">
            <v>18289810177</v>
          </cell>
          <cell r="G4" t="str">
            <v>职业技能等级证书</v>
          </cell>
          <cell r="H4" t="str">
            <v>S000046990015225004815</v>
          </cell>
          <cell r="I4" t="str">
            <v>265</v>
          </cell>
        </row>
        <row r="5">
          <cell r="B5" t="str">
            <v>500235198403201268</v>
          </cell>
          <cell r="C5" t="str">
            <v>居民身份证（户口簿）</v>
          </cell>
          <cell r="D5" t="str">
            <v>邹巧华</v>
          </cell>
          <cell r="E5" t="str">
            <v>普通高中</v>
          </cell>
          <cell r="F5" t="str">
            <v>15203603266</v>
          </cell>
          <cell r="G5" t="str">
            <v>职业技能等级证书</v>
          </cell>
          <cell r="H5" t="str">
            <v>S000046990015225004801</v>
          </cell>
          <cell r="I5" t="str">
            <v>265</v>
          </cell>
        </row>
        <row r="6">
          <cell r="B6" t="str">
            <v>46003319850613484X</v>
          </cell>
          <cell r="C6" t="str">
            <v>居民身份证（户口簿）</v>
          </cell>
          <cell r="D6" t="str">
            <v>林芳</v>
          </cell>
          <cell r="E6" t="str">
            <v>初中</v>
          </cell>
          <cell r="F6" t="str">
            <v>15109861894</v>
          </cell>
          <cell r="G6" t="str">
            <v>职业技能等级证书</v>
          </cell>
          <cell r="H6" t="str">
            <v>S000046990015225004813</v>
          </cell>
          <cell r="I6" t="str">
            <v>265</v>
          </cell>
        </row>
        <row r="7">
          <cell r="B7" t="str">
            <v>460026198403250369</v>
          </cell>
          <cell r="C7" t="str">
            <v>居民身份证（户口簿）</v>
          </cell>
          <cell r="D7" t="str">
            <v>谢丽芳</v>
          </cell>
          <cell r="E7" t="str">
            <v>初中</v>
          </cell>
          <cell r="F7" t="str">
            <v>18489800851</v>
          </cell>
          <cell r="G7" t="str">
            <v>职业技能等级证书</v>
          </cell>
          <cell r="H7" t="str">
            <v>S000046990015225004811</v>
          </cell>
          <cell r="I7" t="str">
            <v>265</v>
          </cell>
        </row>
        <row r="8">
          <cell r="B8" t="str">
            <v>460026198108231229</v>
          </cell>
          <cell r="C8" t="str">
            <v>居民身份证（户口簿）</v>
          </cell>
          <cell r="D8" t="str">
            <v>韩红</v>
          </cell>
          <cell r="E8" t="str">
            <v>初中</v>
          </cell>
          <cell r="F8" t="str">
            <v>15091968610</v>
          </cell>
          <cell r="G8" t="str">
            <v>职业技能等级证书</v>
          </cell>
          <cell r="H8" t="str">
            <v>S000046990015225004799</v>
          </cell>
          <cell r="I8" t="str">
            <v>265</v>
          </cell>
        </row>
        <row r="9">
          <cell r="B9" t="str">
            <v>460026198503142728</v>
          </cell>
          <cell r="C9" t="str">
            <v>居民身份证（户口簿）</v>
          </cell>
          <cell r="D9" t="str">
            <v>王婉容</v>
          </cell>
          <cell r="E9" t="str">
            <v>初中</v>
          </cell>
          <cell r="F9" t="str">
            <v>15289920061</v>
          </cell>
          <cell r="G9" t="str">
            <v>职业技能等级证书</v>
          </cell>
          <cell r="H9" t="str">
            <v>S000046990015225004794</v>
          </cell>
          <cell r="I9" t="str">
            <v>265</v>
          </cell>
        </row>
        <row r="10">
          <cell r="B10" t="str">
            <v>460026198403243062</v>
          </cell>
          <cell r="C10" t="str">
            <v>居民身份证（户口簿）</v>
          </cell>
          <cell r="D10" t="str">
            <v>王海梅</v>
          </cell>
          <cell r="E10" t="str">
            <v>初中</v>
          </cell>
          <cell r="F10" t="str">
            <v>13687543202</v>
          </cell>
          <cell r="G10" t="str">
            <v>职业技能等级证书</v>
          </cell>
          <cell r="H10" t="str">
            <v>S000046990015225004812</v>
          </cell>
          <cell r="I10" t="str">
            <v>265</v>
          </cell>
        </row>
        <row r="11">
          <cell r="B11" t="str">
            <v>460026198505102420</v>
          </cell>
          <cell r="C11" t="str">
            <v>居民身份证（户口簿）</v>
          </cell>
          <cell r="D11" t="str">
            <v>王英纽</v>
          </cell>
          <cell r="E11" t="str">
            <v>初中</v>
          </cell>
          <cell r="F11" t="str">
            <v>13876103384</v>
          </cell>
          <cell r="G11" t="str">
            <v>职业技能等级证书</v>
          </cell>
          <cell r="H11" t="str">
            <v>S000046990015225004829</v>
          </cell>
          <cell r="I11" t="str">
            <v>265</v>
          </cell>
        </row>
        <row r="12">
          <cell r="B12" t="str">
            <v>460025199509281524</v>
          </cell>
          <cell r="C12" t="str">
            <v>居民身份证（户口簿）</v>
          </cell>
          <cell r="D12" t="str">
            <v>吴明娥</v>
          </cell>
          <cell r="E12" t="str">
            <v>中专/中技</v>
          </cell>
          <cell r="F12" t="str">
            <v>15103618114</v>
          </cell>
          <cell r="G12" t="str">
            <v>职业技能等级证书</v>
          </cell>
          <cell r="H12" t="str">
            <v>S000046990015225004804</v>
          </cell>
          <cell r="I12" t="str">
            <v>265</v>
          </cell>
        </row>
        <row r="13">
          <cell r="B13" t="str">
            <v>460026198105154221</v>
          </cell>
          <cell r="C13" t="str">
            <v>居民身份证（户口簿）</v>
          </cell>
          <cell r="D13" t="str">
            <v>胡丽华</v>
          </cell>
          <cell r="E13" t="str">
            <v>初中</v>
          </cell>
          <cell r="F13" t="str">
            <v>18789357735</v>
          </cell>
          <cell r="G13" t="str">
            <v>职业技能等级证书</v>
          </cell>
          <cell r="H13" t="str">
            <v>S000046990015225004795</v>
          </cell>
          <cell r="I13" t="str">
            <v>265</v>
          </cell>
        </row>
        <row r="14">
          <cell r="B14" t="str">
            <v>460026197710083025</v>
          </cell>
          <cell r="C14" t="str">
            <v>居民身份证（户口簿）</v>
          </cell>
          <cell r="D14" t="str">
            <v>王海英</v>
          </cell>
          <cell r="E14" t="str">
            <v>初中</v>
          </cell>
          <cell r="F14" t="str">
            <v>13687541970</v>
          </cell>
          <cell r="G14" t="str">
            <v>职业技能等级证书</v>
          </cell>
          <cell r="H14" t="str">
            <v>S000046990015225004814</v>
          </cell>
          <cell r="I14" t="str">
            <v>265</v>
          </cell>
        </row>
        <row r="15">
          <cell r="B15" t="str">
            <v>460025199006103347</v>
          </cell>
          <cell r="C15" t="str">
            <v>居民身份证（户口簿）</v>
          </cell>
          <cell r="D15" t="str">
            <v>杨玉</v>
          </cell>
          <cell r="E15" t="str">
            <v>初中</v>
          </cell>
          <cell r="F15" t="str">
            <v>15203638125</v>
          </cell>
          <cell r="G15" t="str">
            <v>职业技能等级证书</v>
          </cell>
          <cell r="H15" t="str">
            <v>S000046990015225004807</v>
          </cell>
          <cell r="I15" t="str">
            <v>265</v>
          </cell>
        </row>
        <row r="16">
          <cell r="B16" t="str">
            <v>460025197811213320</v>
          </cell>
          <cell r="C16" t="str">
            <v>居民身份证（户口簿）</v>
          </cell>
          <cell r="D16" t="str">
            <v>王祝娇</v>
          </cell>
          <cell r="E16" t="str">
            <v>初中</v>
          </cell>
          <cell r="F16" t="str">
            <v>18876753080</v>
          </cell>
          <cell r="G16" t="str">
            <v>职业技能等级证书</v>
          </cell>
          <cell r="H16" t="str">
            <v>S000046990015225004833</v>
          </cell>
          <cell r="I16" t="str">
            <v>265</v>
          </cell>
        </row>
        <row r="17">
          <cell r="B17" t="str">
            <v>460036198110030023</v>
          </cell>
          <cell r="C17" t="str">
            <v>居民身份证（户口簿）</v>
          </cell>
          <cell r="D17" t="str">
            <v>占美景</v>
          </cell>
          <cell r="E17" t="str">
            <v>初中</v>
          </cell>
          <cell r="F17" t="str">
            <v>18976150509</v>
          </cell>
          <cell r="G17" t="str">
            <v>职业技能等级证书</v>
          </cell>
          <cell r="H17" t="str">
            <v>S000046990015225004837</v>
          </cell>
          <cell r="I17" t="str">
            <v>265</v>
          </cell>
        </row>
        <row r="18">
          <cell r="B18" t="str">
            <v>460026198306030989</v>
          </cell>
          <cell r="C18" t="str">
            <v>居民身份证（户口簿）</v>
          </cell>
          <cell r="D18" t="str">
            <v>陈霞</v>
          </cell>
          <cell r="E18" t="str">
            <v>初中</v>
          </cell>
          <cell r="F18" t="str">
            <v>15008923386</v>
          </cell>
          <cell r="G18" t="str">
            <v>职业技能等级证书</v>
          </cell>
          <cell r="H18" t="str">
            <v>S000046990015225004797</v>
          </cell>
          <cell r="I18" t="str">
            <v>265</v>
          </cell>
        </row>
        <row r="19">
          <cell r="B19" t="str">
            <v>460026199010042424</v>
          </cell>
          <cell r="C19" t="str">
            <v>居民身份证（户口簿）</v>
          </cell>
          <cell r="D19" t="str">
            <v>李惠卿</v>
          </cell>
          <cell r="E19" t="str">
            <v>初中</v>
          </cell>
          <cell r="F19" t="str">
            <v>18217877650</v>
          </cell>
          <cell r="G19" t="str">
            <v>职业技能等级证书</v>
          </cell>
          <cell r="H19" t="str">
            <v>S000046990015225004817</v>
          </cell>
          <cell r="I19" t="str">
            <v>265</v>
          </cell>
        </row>
        <row r="20">
          <cell r="B20" t="str">
            <v>460026197805034824</v>
          </cell>
          <cell r="C20" t="str">
            <v>居民身份证（户口簿）</v>
          </cell>
          <cell r="D20" t="str">
            <v>邓小燕</v>
          </cell>
          <cell r="E20" t="str">
            <v>初中</v>
          </cell>
          <cell r="F20" t="str">
            <v>18789721164</v>
          </cell>
          <cell r="G20" t="str">
            <v>职业技能等级证书</v>
          </cell>
          <cell r="H20" t="str">
            <v>S000046990015225004800</v>
          </cell>
          <cell r="I20" t="str">
            <v>265</v>
          </cell>
        </row>
        <row r="21">
          <cell r="B21" t="str">
            <v>460026198702203060</v>
          </cell>
          <cell r="C21" t="str">
            <v>居民身份证（户口簿）</v>
          </cell>
          <cell r="D21" t="str">
            <v>陈丽</v>
          </cell>
          <cell r="E21" t="str">
            <v>初中</v>
          </cell>
          <cell r="F21" t="str">
            <v>15109852455</v>
          </cell>
          <cell r="G21" t="str">
            <v>职业技能等级证书</v>
          </cell>
          <cell r="H21" t="str">
            <v>S000046990015225004827</v>
          </cell>
          <cell r="I21" t="str">
            <v>265</v>
          </cell>
        </row>
        <row r="22">
          <cell r="B22" t="str">
            <v>441424199012036307</v>
          </cell>
          <cell r="C22" t="str">
            <v>居民身份证（户口簿）</v>
          </cell>
          <cell r="D22" t="str">
            <v>古裕群</v>
          </cell>
          <cell r="E22" t="str">
            <v>初中</v>
          </cell>
          <cell r="F22" t="str">
            <v>18976154811</v>
          </cell>
          <cell r="G22" t="str">
            <v>职业技能等级证书</v>
          </cell>
          <cell r="H22" t="str">
            <v>S000046990015225004840</v>
          </cell>
          <cell r="I22" t="str">
            <v>265</v>
          </cell>
        </row>
        <row r="23">
          <cell r="B23" t="str">
            <v>440882199409203083</v>
          </cell>
          <cell r="C23" t="str">
            <v>居民身份证（户口簿）</v>
          </cell>
          <cell r="D23" t="str">
            <v>陈娇迁</v>
          </cell>
          <cell r="E23" t="str">
            <v>普通高中</v>
          </cell>
          <cell r="F23" t="str">
            <v>13178955038</v>
          </cell>
          <cell r="G23" t="str">
            <v>职业技能等级证书</v>
          </cell>
          <cell r="H23" t="str">
            <v>S000046990015225004844</v>
          </cell>
          <cell r="I23" t="str">
            <v>265</v>
          </cell>
        </row>
        <row r="24">
          <cell r="B24" t="str">
            <v>46002519670307332X</v>
          </cell>
          <cell r="C24" t="str">
            <v>居民身份证（户口簿）</v>
          </cell>
          <cell r="D24" t="str">
            <v>苏文珍</v>
          </cell>
          <cell r="E24" t="str">
            <v>初中</v>
          </cell>
          <cell r="F24" t="str">
            <v>18789564033</v>
          </cell>
          <cell r="G24" t="str">
            <v>职业技能等级证书</v>
          </cell>
          <cell r="H24" t="str">
            <v>S000046990015225004841</v>
          </cell>
          <cell r="I24" t="str">
            <v>265</v>
          </cell>
        </row>
        <row r="25">
          <cell r="B25" t="str">
            <v>460026200005030942</v>
          </cell>
          <cell r="C25" t="str">
            <v>居民身份证（户口簿）</v>
          </cell>
          <cell r="D25" t="str">
            <v>符谷藻</v>
          </cell>
          <cell r="E25" t="str">
            <v>初中</v>
          </cell>
          <cell r="F25" t="str">
            <v>17798493985</v>
          </cell>
          <cell r="G25" t="str">
            <v>职业技能等级证书</v>
          </cell>
          <cell r="H25" t="str">
            <v>S000046990015225004835</v>
          </cell>
          <cell r="I25" t="str">
            <v>265</v>
          </cell>
        </row>
        <row r="26">
          <cell r="B26" t="str">
            <v>469022199807260325</v>
          </cell>
          <cell r="C26" t="str">
            <v>居民身份证（户口簿）</v>
          </cell>
          <cell r="D26" t="str">
            <v>符丽妹</v>
          </cell>
          <cell r="E26" t="str">
            <v>中专/中技</v>
          </cell>
          <cell r="F26" t="str">
            <v>18889236802</v>
          </cell>
          <cell r="G26" t="str">
            <v>职业技能等级证书</v>
          </cell>
          <cell r="H26" t="str">
            <v>S000046990015225004808</v>
          </cell>
          <cell r="I26" t="str">
            <v>265</v>
          </cell>
        </row>
        <row r="27">
          <cell r="B27" t="str">
            <v>460026198009060022</v>
          </cell>
          <cell r="C27" t="str">
            <v>居民身份证（户口簿）</v>
          </cell>
          <cell r="D27" t="str">
            <v>周梅静</v>
          </cell>
          <cell r="E27" t="str">
            <v>初中</v>
          </cell>
          <cell r="F27" t="str">
            <v>13976070818</v>
          </cell>
          <cell r="G27" t="str">
            <v>职业技能等级证书</v>
          </cell>
          <cell r="H27" t="str">
            <v>S000046990015225004825</v>
          </cell>
          <cell r="I27" t="str">
            <v>265</v>
          </cell>
        </row>
        <row r="28">
          <cell r="B28" t="str">
            <v>460026198405183067</v>
          </cell>
          <cell r="C28" t="str">
            <v>居民身份证（户口簿）</v>
          </cell>
          <cell r="D28" t="str">
            <v>陈扬芳</v>
          </cell>
          <cell r="E28" t="str">
            <v>初中</v>
          </cell>
          <cell r="F28" t="str">
            <v>15103665695</v>
          </cell>
          <cell r="G28" t="str">
            <v>职业技能等级证书</v>
          </cell>
          <cell r="H28" t="str">
            <v>S000046990015225004792</v>
          </cell>
          <cell r="I28" t="str">
            <v>265</v>
          </cell>
        </row>
        <row r="29">
          <cell r="B29" t="str">
            <v>460026197305110923</v>
          </cell>
          <cell r="C29" t="str">
            <v>居民身份证（户口簿）</v>
          </cell>
          <cell r="D29" t="str">
            <v>王潮平</v>
          </cell>
          <cell r="E29" t="str">
            <v>初中</v>
          </cell>
          <cell r="F29" t="str">
            <v>13005069171</v>
          </cell>
          <cell r="G29" t="str">
            <v>职业技能等级证书</v>
          </cell>
          <cell r="H29" t="str">
            <v>S000046990015225004822</v>
          </cell>
          <cell r="I29" t="str">
            <v>265</v>
          </cell>
        </row>
        <row r="30">
          <cell r="B30" t="str">
            <v>460026197403280942</v>
          </cell>
          <cell r="C30" t="str">
            <v>居民身份证（户口簿）</v>
          </cell>
          <cell r="D30" t="str">
            <v>王海荣</v>
          </cell>
          <cell r="E30" t="str">
            <v>初中</v>
          </cell>
          <cell r="F30" t="str">
            <v>18889239699</v>
          </cell>
          <cell r="G30" t="str">
            <v>职业技能等级证书</v>
          </cell>
          <cell r="H30" t="str">
            <v>S000046990015225004796</v>
          </cell>
          <cell r="I30" t="str">
            <v>265</v>
          </cell>
        </row>
        <row r="31">
          <cell r="B31" t="str">
            <v>46002619780507122X</v>
          </cell>
          <cell r="C31" t="str">
            <v>居民身份证（户口簿）</v>
          </cell>
          <cell r="D31" t="str">
            <v>虞志群</v>
          </cell>
          <cell r="E31" t="str">
            <v>初中</v>
          </cell>
          <cell r="F31" t="str">
            <v>13976073604</v>
          </cell>
          <cell r="G31" t="str">
            <v>职业技能等级证书</v>
          </cell>
          <cell r="H31" t="str">
            <v>S000046990015225004805</v>
          </cell>
          <cell r="I31" t="str">
            <v>265</v>
          </cell>
        </row>
        <row r="32">
          <cell r="B32" t="str">
            <v>460026198204220343</v>
          </cell>
          <cell r="C32" t="str">
            <v>居民身份证（户口簿）</v>
          </cell>
          <cell r="D32" t="str">
            <v>吴小平</v>
          </cell>
          <cell r="E32" t="str">
            <v>初中</v>
          </cell>
          <cell r="F32" t="str">
            <v>15008922835</v>
          </cell>
          <cell r="G32" t="str">
            <v>职业技能等级证书</v>
          </cell>
          <cell r="H32" t="str">
            <v>S000046990015225004819</v>
          </cell>
          <cell r="I32" t="str">
            <v>265</v>
          </cell>
        </row>
        <row r="33">
          <cell r="B33" t="str">
            <v>460026197305060348</v>
          </cell>
          <cell r="C33" t="str">
            <v>居民身份证（户口簿）</v>
          </cell>
          <cell r="D33" t="str">
            <v>王妚三</v>
          </cell>
          <cell r="E33" t="str">
            <v>初中</v>
          </cell>
          <cell r="F33" t="str">
            <v>18217876259</v>
          </cell>
          <cell r="G33" t="str">
            <v>职业技能等级证书</v>
          </cell>
          <cell r="H33" t="str">
            <v>S000046990015225004832</v>
          </cell>
          <cell r="I33" t="str">
            <v>265</v>
          </cell>
        </row>
        <row r="34">
          <cell r="B34" t="str">
            <v>46002619761105064X</v>
          </cell>
          <cell r="C34" t="str">
            <v>居民身份证（户口簿）</v>
          </cell>
          <cell r="D34" t="str">
            <v>吴新花</v>
          </cell>
          <cell r="E34" t="str">
            <v>初中</v>
          </cell>
          <cell r="F34" t="str">
            <v>15808914193</v>
          </cell>
          <cell r="G34" t="str">
            <v>职业技能等级证书</v>
          </cell>
          <cell r="H34" t="str">
            <v>S000046990015225004802</v>
          </cell>
          <cell r="I34" t="str">
            <v>265</v>
          </cell>
        </row>
        <row r="35">
          <cell r="B35" t="str">
            <v>460027197702211724</v>
          </cell>
          <cell r="C35" t="str">
            <v>居民身份证（户口簿）</v>
          </cell>
          <cell r="D35" t="str">
            <v>王和玉</v>
          </cell>
          <cell r="E35" t="str">
            <v>初中</v>
          </cell>
          <cell r="F35" t="str">
            <v>13876106780</v>
          </cell>
          <cell r="G35" t="str">
            <v>职业技能等级证书</v>
          </cell>
          <cell r="H35" t="str">
            <v>S000046990015225004791</v>
          </cell>
          <cell r="I35" t="str">
            <v>265</v>
          </cell>
        </row>
        <row r="36">
          <cell r="B36" t="str">
            <v>460026198704080324</v>
          </cell>
          <cell r="C36" t="str">
            <v>居民身份证（户口簿）</v>
          </cell>
          <cell r="D36" t="str">
            <v>陈秋菊</v>
          </cell>
          <cell r="E36" t="str">
            <v>初中</v>
          </cell>
          <cell r="F36" t="str">
            <v>18708952046</v>
          </cell>
          <cell r="G36" t="str">
            <v>职业技能等级证书</v>
          </cell>
          <cell r="H36" t="str">
            <v>S000046990015225004798</v>
          </cell>
          <cell r="I36" t="str">
            <v>265</v>
          </cell>
        </row>
        <row r="37">
          <cell r="B37" t="str">
            <v>460036200001240427</v>
          </cell>
          <cell r="C37" t="str">
            <v>居民身份证（户口簿）</v>
          </cell>
          <cell r="D37" t="str">
            <v>王慧琳</v>
          </cell>
          <cell r="E37" t="str">
            <v>中专/中技</v>
          </cell>
          <cell r="F37" t="str">
            <v>13215880447</v>
          </cell>
          <cell r="G37" t="str">
            <v>职业技能等级证书</v>
          </cell>
          <cell r="H37" t="str">
            <v>S000046990015225004845</v>
          </cell>
          <cell r="I37" t="str">
            <v>265</v>
          </cell>
        </row>
        <row r="38">
          <cell r="B38" t="str">
            <v>460026200103250922</v>
          </cell>
          <cell r="C38" t="str">
            <v>居民身份证（户口簿）</v>
          </cell>
          <cell r="D38" t="str">
            <v>王英锦</v>
          </cell>
          <cell r="E38" t="str">
            <v>大学专科</v>
          </cell>
          <cell r="F38" t="str">
            <v>18289493731</v>
          </cell>
          <cell r="G38" t="str">
            <v>职业技能等级证书</v>
          </cell>
          <cell r="H38" t="str">
            <v>S000046990015225004826</v>
          </cell>
          <cell r="I38" t="str">
            <v>265</v>
          </cell>
        </row>
        <row r="39">
          <cell r="B39" t="str">
            <v>460025197407152124</v>
          </cell>
          <cell r="C39" t="str">
            <v>居民身份证（户口簿）</v>
          </cell>
          <cell r="D39" t="str">
            <v>王生妹</v>
          </cell>
          <cell r="E39" t="str">
            <v>初中</v>
          </cell>
          <cell r="F39" t="str">
            <v>13687500612</v>
          </cell>
          <cell r="G39" t="str">
            <v>职业技能等级证书</v>
          </cell>
          <cell r="H39" t="str">
            <v>S000046990015225004810</v>
          </cell>
          <cell r="I39" t="str">
            <v>265</v>
          </cell>
        </row>
        <row r="40">
          <cell r="B40" t="str">
            <v>440222198504082626</v>
          </cell>
          <cell r="C40" t="str">
            <v>居民身份证（户口簿）</v>
          </cell>
          <cell r="D40" t="str">
            <v>曾凤凤</v>
          </cell>
          <cell r="E40" t="str">
            <v>初中</v>
          </cell>
          <cell r="F40" t="str">
            <v>13016230575</v>
          </cell>
          <cell r="G40" t="str">
            <v>职业技能等级证书</v>
          </cell>
          <cell r="H40" t="str">
            <v>S000046990015225004834</v>
          </cell>
          <cell r="I40" t="str">
            <v>265</v>
          </cell>
        </row>
        <row r="41">
          <cell r="B41" t="str">
            <v>460026198005240640</v>
          </cell>
          <cell r="C41" t="str">
            <v>居民身份证（户口簿）</v>
          </cell>
          <cell r="D41" t="str">
            <v>吴新娇</v>
          </cell>
          <cell r="E41" t="str">
            <v>初中</v>
          </cell>
          <cell r="F41" t="str">
            <v>18789721584</v>
          </cell>
          <cell r="G41" t="str">
            <v>职业技能等级证书</v>
          </cell>
          <cell r="H41" t="str">
            <v>S000046990015225004836</v>
          </cell>
          <cell r="I41" t="str">
            <v>265</v>
          </cell>
        </row>
        <row r="42">
          <cell r="B42" t="str">
            <v>450521199005185547</v>
          </cell>
          <cell r="C42" t="str">
            <v>居民身份证（户口簿）</v>
          </cell>
          <cell r="D42" t="str">
            <v>刘春梅</v>
          </cell>
          <cell r="E42" t="str">
            <v>初中</v>
          </cell>
          <cell r="F42" t="str">
            <v>18876751245</v>
          </cell>
          <cell r="G42" t="str">
            <v>职业技能等级证书</v>
          </cell>
          <cell r="H42" t="str">
            <v>S000046990015225004830</v>
          </cell>
          <cell r="I42" t="str">
            <v>265</v>
          </cell>
        </row>
        <row r="43">
          <cell r="B43" t="str">
            <v>460026198812290329</v>
          </cell>
          <cell r="C43" t="str">
            <v>居民身份证（户口簿）</v>
          </cell>
          <cell r="D43" t="str">
            <v>周海燕</v>
          </cell>
          <cell r="E43" t="str">
            <v>普通高中</v>
          </cell>
          <cell r="F43" t="str">
            <v>13307657689</v>
          </cell>
          <cell r="G43" t="str">
            <v>职业技能等级证书</v>
          </cell>
          <cell r="H43" t="str">
            <v>S000046990015225004816</v>
          </cell>
          <cell r="I43" t="str">
            <v>265</v>
          </cell>
        </row>
        <row r="44">
          <cell r="B44" t="str">
            <v>460027198108087622</v>
          </cell>
          <cell r="C44" t="str">
            <v>居民身份证（户口簿）</v>
          </cell>
          <cell r="D44" t="str">
            <v>李江花</v>
          </cell>
          <cell r="E44" t="str">
            <v>初中</v>
          </cell>
          <cell r="F44" t="str">
            <v>18789921368</v>
          </cell>
          <cell r="G44" t="str">
            <v>职业技能等级证书</v>
          </cell>
          <cell r="H44" t="str">
            <v>S000046990015225004793</v>
          </cell>
          <cell r="I44" t="str">
            <v>265</v>
          </cell>
        </row>
        <row r="45">
          <cell r="B45" t="str">
            <v>460003199103022022</v>
          </cell>
          <cell r="C45" t="str">
            <v>居民身份证（户口簿）</v>
          </cell>
          <cell r="D45" t="str">
            <v>候丹红</v>
          </cell>
          <cell r="E45" t="str">
            <v>初中</v>
          </cell>
          <cell r="F45" t="str">
            <v>15008978617</v>
          </cell>
          <cell r="G45" t="str">
            <v>职业技能等级证书</v>
          </cell>
          <cell r="H45" t="str">
            <v>S000046990015225004821</v>
          </cell>
          <cell r="I45" t="str">
            <v>265</v>
          </cell>
        </row>
        <row r="46">
          <cell r="B46" t="str">
            <v>460026198412053025</v>
          </cell>
          <cell r="C46" t="str">
            <v>居民身份证（户口簿）</v>
          </cell>
          <cell r="D46" t="str">
            <v>邓小妹</v>
          </cell>
          <cell r="E46" t="str">
            <v>初中</v>
          </cell>
          <cell r="F46" t="str">
            <v>18789562322</v>
          </cell>
          <cell r="G46" t="str">
            <v>职业技能等级证书</v>
          </cell>
          <cell r="H46" t="str">
            <v>S000046990015225004806</v>
          </cell>
          <cell r="I46" t="str">
            <v>265</v>
          </cell>
        </row>
        <row r="47">
          <cell r="B47" t="str">
            <v>46003519730807002X</v>
          </cell>
          <cell r="C47" t="str">
            <v>居民身份证（户口簿）</v>
          </cell>
          <cell r="D47" t="str">
            <v>王秀春</v>
          </cell>
          <cell r="E47" t="str">
            <v>初中</v>
          </cell>
          <cell r="F47" t="str">
            <v>13876525842</v>
          </cell>
          <cell r="G47" t="str">
            <v>职业技能等级证书</v>
          </cell>
          <cell r="H47" t="str">
            <v>S000046990015225004842</v>
          </cell>
          <cell r="I47" t="str">
            <v>265</v>
          </cell>
        </row>
        <row r="48">
          <cell r="B48" t="str">
            <v>460026199304080047</v>
          </cell>
          <cell r="C48" t="str">
            <v>居民身份证（户口簿）</v>
          </cell>
          <cell r="D48" t="str">
            <v>张晓霞</v>
          </cell>
          <cell r="E48" t="str">
            <v>大学专科</v>
          </cell>
          <cell r="F48" t="str">
            <v>13698994895</v>
          </cell>
          <cell r="G48" t="str">
            <v>职业技能等级证书</v>
          </cell>
          <cell r="H48" t="str">
            <v>S000046990015225004824</v>
          </cell>
          <cell r="I48" t="str">
            <v>265</v>
          </cell>
        </row>
        <row r="49">
          <cell r="B49" t="str">
            <v>440923199307294426</v>
          </cell>
          <cell r="C49" t="str">
            <v>居民身份证（户口簿）</v>
          </cell>
          <cell r="D49" t="str">
            <v>吴思玲</v>
          </cell>
          <cell r="E49" t="str">
            <v>中专/中技</v>
          </cell>
          <cell r="F49" t="str">
            <v>18889825411</v>
          </cell>
          <cell r="G49" t="str">
            <v>职业技能等级证书</v>
          </cell>
          <cell r="H49" t="str">
            <v>S000046990015225004803</v>
          </cell>
          <cell r="I49" t="str">
            <v>265</v>
          </cell>
        </row>
        <row r="50">
          <cell r="B50" t="str">
            <v>460026199107061824</v>
          </cell>
          <cell r="C50" t="str">
            <v>居民身份证（户口簿）</v>
          </cell>
          <cell r="D50" t="str">
            <v>王灵</v>
          </cell>
          <cell r="E50" t="str">
            <v>中专/中技</v>
          </cell>
          <cell r="F50" t="str">
            <v>15008038225</v>
          </cell>
          <cell r="G50" t="str">
            <v>职业技能等级证书</v>
          </cell>
          <cell r="H50" t="str">
            <v>S000046990015225004839</v>
          </cell>
          <cell r="I50" t="str">
            <v>265</v>
          </cell>
        </row>
        <row r="51">
          <cell r="B51" t="str">
            <v>469022199911170928</v>
          </cell>
          <cell r="C51" t="str">
            <v>居民身份证（户口簿）</v>
          </cell>
          <cell r="D51" t="str">
            <v>纪郦芳</v>
          </cell>
          <cell r="E51" t="str">
            <v>大学专科</v>
          </cell>
          <cell r="F51" t="str">
            <v>18889451160</v>
          </cell>
          <cell r="G51" t="str">
            <v>职业技能等级证书</v>
          </cell>
          <cell r="H51" t="str">
            <v>S000046990015225004823</v>
          </cell>
          <cell r="I51" t="str">
            <v>265</v>
          </cell>
        </row>
        <row r="52">
          <cell r="B52" t="str">
            <v>460026198601010024</v>
          </cell>
          <cell r="C52" t="str">
            <v>居民身份证（户口簿）</v>
          </cell>
          <cell r="D52" t="str">
            <v>刘婕</v>
          </cell>
          <cell r="E52" t="str">
            <v>中专/中技</v>
          </cell>
          <cell r="F52" t="str">
            <v>13617514439</v>
          </cell>
          <cell r="G52" t="str">
            <v>职业技能等级证书</v>
          </cell>
          <cell r="H52" t="str">
            <v>S000046990015225004828</v>
          </cell>
          <cell r="I52" t="str">
            <v>265</v>
          </cell>
        </row>
        <row r="53">
          <cell r="B53" t="str">
            <v>460026197610123026</v>
          </cell>
          <cell r="C53" t="str">
            <v>居民身份证（户口簿）</v>
          </cell>
          <cell r="D53" t="str">
            <v>文花</v>
          </cell>
          <cell r="E53" t="str">
            <v>初中</v>
          </cell>
          <cell r="F53" t="str">
            <v>13322051990</v>
          </cell>
          <cell r="G53" t="str">
            <v>职业技能等级证书</v>
          </cell>
          <cell r="H53" t="str">
            <v>S000046990015225004831</v>
          </cell>
          <cell r="I53" t="str">
            <v>265</v>
          </cell>
        </row>
        <row r="54">
          <cell r="B54" t="str">
            <v>460026199203053322</v>
          </cell>
          <cell r="C54" t="str">
            <v>居民身份证（户口簿）</v>
          </cell>
          <cell r="D54" t="str">
            <v>曾少妹</v>
          </cell>
          <cell r="E54" t="str">
            <v>初中</v>
          </cell>
          <cell r="F54" t="str">
            <v>17889836550</v>
          </cell>
          <cell r="G54" t="str">
            <v>职业技能等级证书</v>
          </cell>
          <cell r="H54" t="str">
            <v>S000046990015225004818</v>
          </cell>
          <cell r="I54" t="str">
            <v>265</v>
          </cell>
        </row>
        <row r="55">
          <cell r="B55" t="str">
            <v>460026198211093047</v>
          </cell>
          <cell r="C55" t="str">
            <v>居民身份证（户口簿）</v>
          </cell>
          <cell r="D55" t="str">
            <v>王英</v>
          </cell>
          <cell r="E55" t="str">
            <v>初中</v>
          </cell>
          <cell r="F55" t="str">
            <v>18876923063</v>
          </cell>
          <cell r="G55" t="str">
            <v>职业技能等级证书</v>
          </cell>
          <cell r="H55" t="str">
            <v>S000046990015225004820</v>
          </cell>
          <cell r="I55" t="str">
            <v>265</v>
          </cell>
        </row>
        <row r="56">
          <cell r="B56" t="str">
            <v>460026198202014247</v>
          </cell>
          <cell r="C56" t="str">
            <v>居民身份证（户口簿）</v>
          </cell>
          <cell r="D56" t="str">
            <v>王芳</v>
          </cell>
          <cell r="E56" t="str">
            <v>初中</v>
          </cell>
          <cell r="F56" t="str">
            <v>13876666041</v>
          </cell>
          <cell r="G56" t="str">
            <v>职业技能等级证书</v>
          </cell>
          <cell r="H56" t="str">
            <v>S000046990015225004809</v>
          </cell>
          <cell r="I56" t="str">
            <v>265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>
        <row r="4">
          <cell r="B4" t="str">
            <v>460026200309171218</v>
          </cell>
          <cell r="C4" t="str">
            <v>居民身份证（户口簿）</v>
          </cell>
          <cell r="D4" t="str">
            <v>吴才逵</v>
          </cell>
          <cell r="E4" t="str">
            <v>初中</v>
          </cell>
          <cell r="F4" t="str">
            <v>17803661127</v>
          </cell>
          <cell r="G4" t="str">
            <v>职业技能等级证书</v>
          </cell>
          <cell r="H4" t="str">
            <v>S000046990070225000484</v>
          </cell>
          <cell r="I4" t="str">
            <v>265</v>
          </cell>
        </row>
        <row r="5">
          <cell r="B5" t="str">
            <v>460026199903271216</v>
          </cell>
          <cell r="C5" t="str">
            <v>居民身份证（户口簿）</v>
          </cell>
          <cell r="D5" t="str">
            <v>符谷扬</v>
          </cell>
          <cell r="E5" t="str">
            <v>初中</v>
          </cell>
          <cell r="F5" t="str">
            <v>15120742597</v>
          </cell>
          <cell r="G5" t="str">
            <v>职业技能等级证书</v>
          </cell>
          <cell r="H5" t="str">
            <v>S000046990070225000486</v>
          </cell>
          <cell r="I5" t="str">
            <v>265</v>
          </cell>
        </row>
        <row r="6">
          <cell r="B6" t="str">
            <v>460026196703271234</v>
          </cell>
          <cell r="C6" t="str">
            <v>居民身份证（户口簿）</v>
          </cell>
          <cell r="D6" t="str">
            <v>袁良军</v>
          </cell>
          <cell r="E6" t="str">
            <v>初中</v>
          </cell>
          <cell r="F6" t="str">
            <v>15808914497</v>
          </cell>
          <cell r="G6" t="str">
            <v>职业技能等级证书</v>
          </cell>
          <cell r="H6" t="str">
            <v>S000046990070225000487</v>
          </cell>
          <cell r="I6" t="str">
            <v>265</v>
          </cell>
        </row>
        <row r="7">
          <cell r="B7" t="str">
            <v>460026196712061212</v>
          </cell>
          <cell r="C7" t="str">
            <v>居民身份证（户口簿）</v>
          </cell>
          <cell r="D7" t="str">
            <v>吴振清</v>
          </cell>
          <cell r="E7" t="str">
            <v>初中</v>
          </cell>
          <cell r="F7" t="str">
            <v>13518027393</v>
          </cell>
          <cell r="G7" t="str">
            <v>职业技能等级证书</v>
          </cell>
          <cell r="H7" t="str">
            <v>S000046990070225000489</v>
          </cell>
          <cell r="I7" t="str">
            <v>265</v>
          </cell>
        </row>
        <row r="8">
          <cell r="B8" t="str">
            <v>460026198506100961</v>
          </cell>
          <cell r="C8" t="str">
            <v>居民身份证（户口簿）</v>
          </cell>
          <cell r="D8" t="str">
            <v>陈强</v>
          </cell>
          <cell r="E8" t="str">
            <v>初中</v>
          </cell>
          <cell r="F8" t="str">
            <v>18217871493</v>
          </cell>
          <cell r="G8" t="str">
            <v>职业技能等级证书</v>
          </cell>
          <cell r="H8" t="str">
            <v>S000046990070225000492</v>
          </cell>
          <cell r="I8" t="str">
            <v>265</v>
          </cell>
        </row>
        <row r="9">
          <cell r="B9" t="str">
            <v>460026196905041218</v>
          </cell>
          <cell r="C9" t="str">
            <v>居民身份证（户口簿）</v>
          </cell>
          <cell r="D9" t="str">
            <v>王书</v>
          </cell>
          <cell r="E9" t="str">
            <v>初中</v>
          </cell>
          <cell r="F9" t="str">
            <v>13687543092</v>
          </cell>
          <cell r="G9" t="str">
            <v>职业技能等级证书</v>
          </cell>
          <cell r="H9" t="str">
            <v>S000046990070225000494</v>
          </cell>
          <cell r="I9" t="str">
            <v>265</v>
          </cell>
        </row>
        <row r="10">
          <cell r="B10" t="str">
            <v>460026198604063922</v>
          </cell>
          <cell r="C10" t="str">
            <v>居民身份证（户口簿）</v>
          </cell>
          <cell r="D10" t="str">
            <v>邱春霞</v>
          </cell>
          <cell r="E10" t="str">
            <v>初中</v>
          </cell>
          <cell r="F10" t="str">
            <v>15808970431</v>
          </cell>
          <cell r="G10" t="str">
            <v>职业技能等级证书</v>
          </cell>
          <cell r="H10" t="str">
            <v>S000046990070225000495</v>
          </cell>
          <cell r="I10" t="str">
            <v>265</v>
          </cell>
        </row>
        <row r="11">
          <cell r="B11" t="str">
            <v>460026197310151228</v>
          </cell>
          <cell r="C11" t="str">
            <v>居民身份证（户口簿）</v>
          </cell>
          <cell r="D11" t="str">
            <v>王惠梅</v>
          </cell>
          <cell r="E11" t="str">
            <v>初中</v>
          </cell>
          <cell r="F11" t="str">
            <v>17803662431</v>
          </cell>
          <cell r="G11" t="str">
            <v>职业技能等级证书</v>
          </cell>
          <cell r="H11" t="str">
            <v>S000046990070225000496</v>
          </cell>
          <cell r="I11" t="str">
            <v>265</v>
          </cell>
        </row>
        <row r="12">
          <cell r="B12" t="str">
            <v>46002619730104122X</v>
          </cell>
          <cell r="C12" t="str">
            <v>居民身份证（户口簿）</v>
          </cell>
          <cell r="D12" t="str">
            <v>王小燕</v>
          </cell>
          <cell r="E12" t="str">
            <v>初中</v>
          </cell>
          <cell r="F12" t="str">
            <v>15103665713</v>
          </cell>
          <cell r="G12" t="str">
            <v>职业技能等级证书</v>
          </cell>
          <cell r="H12" t="str">
            <v>S000046990070225000497</v>
          </cell>
          <cell r="I12" t="str">
            <v>265</v>
          </cell>
        </row>
        <row r="13">
          <cell r="B13" t="str">
            <v>46002619700618122X</v>
          </cell>
          <cell r="C13" t="str">
            <v>居民身份证（户口簿）</v>
          </cell>
          <cell r="D13" t="str">
            <v>王芷</v>
          </cell>
          <cell r="E13" t="str">
            <v>初中</v>
          </cell>
          <cell r="F13" t="str">
            <v>15109852212</v>
          </cell>
          <cell r="G13" t="str">
            <v>职业技能等级证书</v>
          </cell>
          <cell r="H13" t="str">
            <v>S000046990070225000498</v>
          </cell>
          <cell r="I13" t="str">
            <v>265</v>
          </cell>
        </row>
        <row r="14">
          <cell r="B14" t="str">
            <v>460026198102141249</v>
          </cell>
          <cell r="C14" t="str">
            <v>居民身份证（户口簿）</v>
          </cell>
          <cell r="D14" t="str">
            <v>明小平</v>
          </cell>
          <cell r="E14" t="str">
            <v>初中</v>
          </cell>
          <cell r="F14" t="str">
            <v>13876641738</v>
          </cell>
          <cell r="G14" t="str">
            <v>职业技能等级证书</v>
          </cell>
          <cell r="H14" t="str">
            <v>S000046990070225000499</v>
          </cell>
          <cell r="I14" t="str">
            <v>265</v>
          </cell>
        </row>
        <row r="15">
          <cell r="B15" t="str">
            <v>46002619760801121X</v>
          </cell>
          <cell r="C15" t="str">
            <v>居民身份证（户口簿）</v>
          </cell>
          <cell r="D15" t="str">
            <v>袁朝林</v>
          </cell>
          <cell r="E15" t="str">
            <v>初中</v>
          </cell>
          <cell r="F15" t="str">
            <v>13876641738</v>
          </cell>
          <cell r="G15" t="str">
            <v>职业技能等级证书</v>
          </cell>
          <cell r="H15" t="str">
            <v>S000046990070225000500</v>
          </cell>
          <cell r="I15" t="str">
            <v>265</v>
          </cell>
        </row>
        <row r="16">
          <cell r="B16" t="str">
            <v>460025198410083021</v>
          </cell>
          <cell r="C16" t="str">
            <v>居民身份证（户口簿）</v>
          </cell>
          <cell r="D16" t="str">
            <v>唐妹</v>
          </cell>
          <cell r="E16" t="str">
            <v>初中</v>
          </cell>
          <cell r="F16" t="str">
            <v>13501533895</v>
          </cell>
          <cell r="G16" t="str">
            <v>职业技能等级证书</v>
          </cell>
          <cell r="H16" t="str">
            <v>S000046990070225000501</v>
          </cell>
          <cell r="I16" t="str">
            <v>265</v>
          </cell>
        </row>
        <row r="17">
          <cell r="B17" t="str">
            <v>460026200011121226</v>
          </cell>
          <cell r="C17" t="str">
            <v>居民身份证（户口簿）</v>
          </cell>
          <cell r="D17" t="str">
            <v>吴丽娜</v>
          </cell>
          <cell r="E17" t="str">
            <v>初中</v>
          </cell>
          <cell r="F17" t="str">
            <v>18789355205</v>
          </cell>
          <cell r="G17" t="str">
            <v>职业技能等级证书</v>
          </cell>
          <cell r="H17" t="str">
            <v>S000046990070225000502</v>
          </cell>
          <cell r="I17" t="str">
            <v>265</v>
          </cell>
        </row>
        <row r="18">
          <cell r="B18" t="str">
            <v>460026196911281218</v>
          </cell>
          <cell r="C18" t="str">
            <v>居民身份证（户口簿）</v>
          </cell>
          <cell r="D18" t="str">
            <v>吴英标</v>
          </cell>
          <cell r="E18" t="str">
            <v>初中</v>
          </cell>
          <cell r="F18" t="str">
            <v>13876985410</v>
          </cell>
          <cell r="G18" t="str">
            <v>职业技能等级证书</v>
          </cell>
          <cell r="H18" t="str">
            <v>S000046990070225000503</v>
          </cell>
          <cell r="I18" t="str">
            <v>265</v>
          </cell>
        </row>
        <row r="19">
          <cell r="B19" t="str">
            <v>460026198202171218</v>
          </cell>
          <cell r="C19" t="str">
            <v>居民身份证（户口簿）</v>
          </cell>
          <cell r="D19" t="str">
            <v>袁良昌</v>
          </cell>
          <cell r="E19" t="str">
            <v>初中</v>
          </cell>
          <cell r="F19" t="str">
            <v>15120919433</v>
          </cell>
          <cell r="G19" t="str">
            <v>职业技能等级证书</v>
          </cell>
          <cell r="H19" t="str">
            <v>S000046990070225000504</v>
          </cell>
          <cell r="I19" t="str">
            <v>265</v>
          </cell>
        </row>
        <row r="20">
          <cell r="B20" t="str">
            <v>460026199106241241</v>
          </cell>
          <cell r="C20" t="str">
            <v>居民身份证（户口簿）</v>
          </cell>
          <cell r="D20" t="str">
            <v>许丙兰</v>
          </cell>
          <cell r="E20" t="str">
            <v>初中</v>
          </cell>
          <cell r="F20" t="str">
            <v>17744887660</v>
          </cell>
          <cell r="G20" t="str">
            <v>职业技能等级证书</v>
          </cell>
          <cell r="H20" t="str">
            <v>S000046990070225000505</v>
          </cell>
          <cell r="I20" t="str">
            <v>265</v>
          </cell>
        </row>
        <row r="21">
          <cell r="B21" t="str">
            <v>460026199210263926</v>
          </cell>
          <cell r="C21" t="str">
            <v>居民身份证（户口簿）</v>
          </cell>
          <cell r="D21" t="str">
            <v>兰海琴</v>
          </cell>
          <cell r="E21" t="str">
            <v>初中</v>
          </cell>
          <cell r="F21" t="str">
            <v>18907641237</v>
          </cell>
          <cell r="G21" t="str">
            <v>职业技能等级证书</v>
          </cell>
          <cell r="H21" t="str">
            <v>S000046990070225000506</v>
          </cell>
          <cell r="I21" t="str">
            <v>265</v>
          </cell>
        </row>
        <row r="22">
          <cell r="B22" t="str">
            <v>460026198607121219</v>
          </cell>
          <cell r="C22" t="str">
            <v>居民身份证（户口簿）</v>
          </cell>
          <cell r="D22" t="str">
            <v>袁学川</v>
          </cell>
          <cell r="E22" t="str">
            <v>初中</v>
          </cell>
          <cell r="F22" t="str">
            <v>13637602664</v>
          </cell>
          <cell r="G22" t="str">
            <v>职业技能等级证书</v>
          </cell>
          <cell r="H22" t="str">
            <v>S000046990070225000507</v>
          </cell>
          <cell r="I22" t="str">
            <v>265</v>
          </cell>
        </row>
        <row r="23">
          <cell r="B23" t="str">
            <v>460026198611150928</v>
          </cell>
          <cell r="C23" t="str">
            <v>居民身份证（户口簿）</v>
          </cell>
          <cell r="D23" t="str">
            <v>陈南</v>
          </cell>
          <cell r="E23" t="str">
            <v>初中</v>
          </cell>
          <cell r="F23" t="str">
            <v>18217874859</v>
          </cell>
          <cell r="G23" t="str">
            <v>职业技能等级证书</v>
          </cell>
          <cell r="H23" t="str">
            <v>S000046990070225000509</v>
          </cell>
          <cell r="I23" t="str">
            <v>265</v>
          </cell>
        </row>
        <row r="24">
          <cell r="B24" t="str">
            <v>460026197011031226</v>
          </cell>
          <cell r="C24" t="str">
            <v>居民身份证（户口簿）</v>
          </cell>
          <cell r="D24" t="str">
            <v>王春燕</v>
          </cell>
          <cell r="E24" t="str">
            <v>初中</v>
          </cell>
          <cell r="F24" t="str">
            <v>13637602847</v>
          </cell>
          <cell r="G24" t="str">
            <v>职业技能等级证书</v>
          </cell>
          <cell r="H24" t="str">
            <v>S000046990070225000510</v>
          </cell>
          <cell r="I24" t="str">
            <v>265</v>
          </cell>
        </row>
        <row r="25">
          <cell r="B25" t="str">
            <v>460026198106040349</v>
          </cell>
          <cell r="C25" t="str">
            <v>居民身份证（户口簿）</v>
          </cell>
          <cell r="D25" t="str">
            <v>陈玉</v>
          </cell>
          <cell r="E25" t="str">
            <v>初中</v>
          </cell>
          <cell r="F25" t="str">
            <v>15103023803</v>
          </cell>
          <cell r="G25" t="str">
            <v>职业技能等级证书</v>
          </cell>
          <cell r="H25" t="str">
            <v>S000046990070225000511</v>
          </cell>
          <cell r="I25" t="str">
            <v>265</v>
          </cell>
        </row>
        <row r="26">
          <cell r="B26" t="str">
            <v>460026198307151563</v>
          </cell>
          <cell r="C26" t="str">
            <v>居民身份证（户口簿）</v>
          </cell>
          <cell r="D26" t="str">
            <v>邝连</v>
          </cell>
          <cell r="E26" t="str">
            <v>初中</v>
          </cell>
          <cell r="F26" t="str">
            <v>18789564160</v>
          </cell>
          <cell r="G26" t="str">
            <v>职业技能等级证书</v>
          </cell>
          <cell r="H26" t="str">
            <v>S000046990070225000512</v>
          </cell>
          <cell r="I26" t="str">
            <v>265</v>
          </cell>
        </row>
        <row r="27">
          <cell r="B27" t="str">
            <v>460026198311031222</v>
          </cell>
          <cell r="C27" t="str">
            <v>居民身份证（户口簿）</v>
          </cell>
          <cell r="D27" t="str">
            <v>曾海燕</v>
          </cell>
          <cell r="E27" t="str">
            <v>初中</v>
          </cell>
          <cell r="F27" t="str">
            <v>18289305183</v>
          </cell>
          <cell r="G27" t="str">
            <v>职业技能等级证书</v>
          </cell>
          <cell r="H27" t="str">
            <v>S000046990070225000513</v>
          </cell>
          <cell r="I27" t="str">
            <v>265</v>
          </cell>
        </row>
        <row r="28">
          <cell r="B28" t="str">
            <v>460026198107271245</v>
          </cell>
          <cell r="C28" t="str">
            <v>居民身份证（户口簿）</v>
          </cell>
          <cell r="D28" t="str">
            <v>王春暖</v>
          </cell>
          <cell r="E28" t="str">
            <v>初中</v>
          </cell>
          <cell r="F28" t="str">
            <v>18389501297</v>
          </cell>
          <cell r="G28" t="str">
            <v>职业技能等级证书</v>
          </cell>
          <cell r="H28" t="str">
            <v>S000046990070225000514</v>
          </cell>
          <cell r="I28" t="str">
            <v>265</v>
          </cell>
        </row>
        <row r="29">
          <cell r="B29" t="str">
            <v>46002619740130121X</v>
          </cell>
          <cell r="C29" t="str">
            <v>居民身份证（户口簿）</v>
          </cell>
          <cell r="D29" t="str">
            <v>王承伟</v>
          </cell>
          <cell r="E29" t="str">
            <v>初中</v>
          </cell>
          <cell r="F29" t="str">
            <v>13876965579</v>
          </cell>
          <cell r="G29" t="str">
            <v>职业技能等级证书</v>
          </cell>
          <cell r="H29" t="str">
            <v>S000046990070225000515</v>
          </cell>
          <cell r="I29" t="str">
            <v>265</v>
          </cell>
        </row>
        <row r="30">
          <cell r="B30" t="str">
            <v>460004199411101263</v>
          </cell>
          <cell r="C30" t="str">
            <v>居民身份证（户口簿）</v>
          </cell>
          <cell r="D30" t="str">
            <v>占惠梅</v>
          </cell>
          <cell r="E30" t="str">
            <v>初中</v>
          </cell>
          <cell r="F30" t="str">
            <v>18876160384</v>
          </cell>
          <cell r="G30" t="str">
            <v>职业技能等级证书</v>
          </cell>
          <cell r="H30" t="str">
            <v>S000046990070225000516</v>
          </cell>
          <cell r="I30" t="str">
            <v>265</v>
          </cell>
        </row>
        <row r="31">
          <cell r="B31" t="str">
            <v>460036199609060824</v>
          </cell>
          <cell r="C31" t="str">
            <v>居民身份证（户口簿）</v>
          </cell>
          <cell r="D31" t="str">
            <v>王小灵</v>
          </cell>
          <cell r="E31" t="str">
            <v>初中</v>
          </cell>
          <cell r="F31" t="str">
            <v>18789921012</v>
          </cell>
          <cell r="G31" t="str">
            <v>职业技能等级证书</v>
          </cell>
          <cell r="H31" t="str">
            <v>S000046990070225000517</v>
          </cell>
          <cell r="I31" t="str">
            <v>265</v>
          </cell>
        </row>
        <row r="32">
          <cell r="B32" t="str">
            <v>469022200608091210</v>
          </cell>
          <cell r="C32" t="str">
            <v>居民身份证（户口簿）</v>
          </cell>
          <cell r="D32" t="str">
            <v>吴才柏</v>
          </cell>
          <cell r="E32" t="str">
            <v>初中</v>
          </cell>
          <cell r="F32" t="str">
            <v>17803661127</v>
          </cell>
          <cell r="G32" t="str">
            <v>职业技能等级证书</v>
          </cell>
          <cell r="H32" t="str">
            <v>S000046990070225000518</v>
          </cell>
          <cell r="I32" t="str">
            <v>265</v>
          </cell>
        </row>
        <row r="33">
          <cell r="B33" t="str">
            <v>460028198411186822</v>
          </cell>
          <cell r="C33" t="str">
            <v>居民身份证（户口簿）</v>
          </cell>
          <cell r="D33" t="str">
            <v>王梅琴</v>
          </cell>
          <cell r="E33" t="str">
            <v>初中</v>
          </cell>
          <cell r="F33" t="str">
            <v>18976153625</v>
          </cell>
          <cell r="G33" t="str">
            <v>职业技能等级证书</v>
          </cell>
          <cell r="H33" t="str">
            <v>S000046990070225000519</v>
          </cell>
          <cell r="I33" t="str">
            <v>265</v>
          </cell>
        </row>
        <row r="34">
          <cell r="B34" t="str">
            <v>460026197311101222</v>
          </cell>
          <cell r="C34" t="str">
            <v>居民身份证（户口簿）</v>
          </cell>
          <cell r="D34" t="str">
            <v>王小妹</v>
          </cell>
          <cell r="E34" t="str">
            <v>初中</v>
          </cell>
          <cell r="F34" t="str">
            <v>13976300187</v>
          </cell>
          <cell r="G34" t="str">
            <v>职业技能等级证书</v>
          </cell>
          <cell r="H34" t="str">
            <v>S000046990070225000520</v>
          </cell>
          <cell r="I34" t="str">
            <v>265</v>
          </cell>
        </row>
        <row r="35">
          <cell r="B35" t="str">
            <v>460026196810011219</v>
          </cell>
          <cell r="C35" t="str">
            <v>居民身份证（户口簿）</v>
          </cell>
          <cell r="D35" t="str">
            <v>钟时柳</v>
          </cell>
          <cell r="E35" t="str">
            <v>初中</v>
          </cell>
          <cell r="F35" t="str">
            <v>15120918128</v>
          </cell>
          <cell r="G35" t="str">
            <v>职业技能等级证书</v>
          </cell>
          <cell r="H35" t="str">
            <v>S000046990070225000521</v>
          </cell>
          <cell r="I35" t="str">
            <v>265</v>
          </cell>
        </row>
        <row r="36">
          <cell r="B36" t="str">
            <v>46000319940703222X</v>
          </cell>
          <cell r="C36" t="str">
            <v>居民身份证（户口簿）</v>
          </cell>
          <cell r="D36" t="str">
            <v>李欢丹</v>
          </cell>
          <cell r="E36" t="str">
            <v>初中</v>
          </cell>
          <cell r="F36" t="str">
            <v>18708952395</v>
          </cell>
          <cell r="G36" t="str">
            <v>职业技能等级证书</v>
          </cell>
          <cell r="H36" t="str">
            <v>S000046990070225000522</v>
          </cell>
          <cell r="I36" t="str">
            <v>265</v>
          </cell>
        </row>
        <row r="37">
          <cell r="B37" t="str">
            <v>460026196810051210</v>
          </cell>
          <cell r="C37" t="str">
            <v>居民身份证（户口簿）</v>
          </cell>
          <cell r="D37" t="str">
            <v>王锡贵</v>
          </cell>
          <cell r="E37" t="str">
            <v>初中</v>
          </cell>
          <cell r="F37" t="str">
            <v>18889235310</v>
          </cell>
          <cell r="G37" t="str">
            <v>职业技能等级证书</v>
          </cell>
          <cell r="H37" t="str">
            <v>S000046990070225000523</v>
          </cell>
          <cell r="I37" t="str">
            <v>265</v>
          </cell>
        </row>
        <row r="38">
          <cell r="B38" t="str">
            <v>460026199906141214</v>
          </cell>
          <cell r="C38" t="str">
            <v>居民身份证（户口簿）</v>
          </cell>
          <cell r="D38" t="str">
            <v>吴英飞</v>
          </cell>
          <cell r="E38" t="str">
            <v>初中</v>
          </cell>
          <cell r="F38" t="str">
            <v>17330890361</v>
          </cell>
          <cell r="G38" t="str">
            <v>职业技能等级证书</v>
          </cell>
          <cell r="H38" t="str">
            <v>S000046990070225000525</v>
          </cell>
          <cell r="I38" t="str">
            <v>265</v>
          </cell>
        </row>
        <row r="39">
          <cell r="B39" t="str">
            <v>460026197204171217</v>
          </cell>
          <cell r="C39" t="str">
            <v>居民身份证（户口簿）</v>
          </cell>
          <cell r="D39" t="str">
            <v>王燕青</v>
          </cell>
          <cell r="E39" t="str">
            <v>初中</v>
          </cell>
          <cell r="F39" t="str">
            <v>13518024282</v>
          </cell>
          <cell r="G39" t="str">
            <v>职业技能等级证书</v>
          </cell>
          <cell r="H39" t="str">
            <v>S000046990070225000526</v>
          </cell>
          <cell r="I39" t="str">
            <v>265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>
        <row r="4">
          <cell r="B4" t="str">
            <v>460026198405292423</v>
          </cell>
          <cell r="C4" t="str">
            <v>居民身份证（户口簿）</v>
          </cell>
          <cell r="D4" t="str">
            <v>岑桂连</v>
          </cell>
          <cell r="E4" t="str">
            <v>初中</v>
          </cell>
          <cell r="F4" t="str">
            <v>18889230850</v>
          </cell>
          <cell r="G4" t="str">
            <v>职业技能等级证书</v>
          </cell>
          <cell r="H4" t="str">
            <v>S000046990014225001619</v>
          </cell>
          <cell r="I4" t="str">
            <v>265</v>
          </cell>
        </row>
        <row r="5">
          <cell r="B5" t="str">
            <v>460027199102062664</v>
          </cell>
          <cell r="C5" t="str">
            <v>居民身份证（户口簿）</v>
          </cell>
          <cell r="D5" t="str">
            <v>曾云连</v>
          </cell>
          <cell r="E5" t="str">
            <v>初中</v>
          </cell>
          <cell r="F5" t="str">
            <v>13617544805</v>
          </cell>
          <cell r="G5" t="str">
            <v>职业技能等级证书</v>
          </cell>
          <cell r="H5" t="str">
            <v>S000046990014225001616</v>
          </cell>
          <cell r="I5" t="str">
            <v>265</v>
          </cell>
        </row>
        <row r="6">
          <cell r="B6" t="str">
            <v>460026197907062420</v>
          </cell>
          <cell r="C6" t="str">
            <v>居民身份证（户口簿）</v>
          </cell>
          <cell r="D6" t="str">
            <v>陈海玉</v>
          </cell>
          <cell r="E6" t="str">
            <v>初中</v>
          </cell>
          <cell r="F6" t="str">
            <v>18389505958</v>
          </cell>
          <cell r="G6" t="str">
            <v>职业技能等级证书</v>
          </cell>
          <cell r="H6" t="str">
            <v>S000046990014225001594</v>
          </cell>
          <cell r="I6" t="str">
            <v>265</v>
          </cell>
        </row>
        <row r="7">
          <cell r="B7" t="str">
            <v>469022200007122421</v>
          </cell>
          <cell r="C7" t="str">
            <v>居民身份证（户口簿）</v>
          </cell>
          <cell r="D7" t="str">
            <v>陈静</v>
          </cell>
          <cell r="E7" t="str">
            <v>普通高中</v>
          </cell>
          <cell r="F7" t="str">
            <v>15623189778</v>
          </cell>
          <cell r="G7" t="str">
            <v>职业技能等级证书</v>
          </cell>
          <cell r="H7" t="str">
            <v>S000046990014225001608</v>
          </cell>
          <cell r="I7" t="str">
            <v>265</v>
          </cell>
        </row>
        <row r="8">
          <cell r="B8" t="str">
            <v>460026197010012429</v>
          </cell>
          <cell r="C8" t="str">
            <v>居民身份证（户口簿）</v>
          </cell>
          <cell r="D8" t="str">
            <v>陈丽花</v>
          </cell>
          <cell r="E8" t="str">
            <v>小学</v>
          </cell>
          <cell r="F8" t="str">
            <v>18789561092</v>
          </cell>
          <cell r="G8" t="str">
            <v>职业技能等级证书</v>
          </cell>
          <cell r="H8" t="str">
            <v>S000046990014225001598</v>
          </cell>
          <cell r="I8" t="str">
            <v>265</v>
          </cell>
        </row>
        <row r="9">
          <cell r="B9" t="str">
            <v>469022199903252421</v>
          </cell>
          <cell r="C9" t="str">
            <v>居民身份证（户口簿）</v>
          </cell>
          <cell r="D9" t="str">
            <v>陈柳</v>
          </cell>
          <cell r="E9" t="str">
            <v>大学专科</v>
          </cell>
          <cell r="F9" t="str">
            <v>18217878522</v>
          </cell>
          <cell r="G9" t="str">
            <v>职业技能等级证书</v>
          </cell>
          <cell r="H9" t="str">
            <v>S000046990014225001591</v>
          </cell>
          <cell r="I9" t="str">
            <v>265</v>
          </cell>
        </row>
        <row r="10">
          <cell r="B10" t="str">
            <v>460025197801083921</v>
          </cell>
          <cell r="C10" t="str">
            <v>居民身份证（户口簿）</v>
          </cell>
          <cell r="D10" t="str">
            <v>程海轮</v>
          </cell>
          <cell r="E10" t="str">
            <v>普通高中</v>
          </cell>
          <cell r="F10" t="str">
            <v>15108910873</v>
          </cell>
          <cell r="G10" t="str">
            <v>职业技能等级证书</v>
          </cell>
          <cell r="H10" t="str">
            <v>S000046990014225001604</v>
          </cell>
          <cell r="I10" t="str">
            <v>265</v>
          </cell>
        </row>
        <row r="11">
          <cell r="B11" t="str">
            <v>460026198510242428</v>
          </cell>
          <cell r="C11" t="str">
            <v>居民身份证（户口簿）</v>
          </cell>
          <cell r="D11" t="str">
            <v>符传菊</v>
          </cell>
          <cell r="E11" t="str">
            <v>初中</v>
          </cell>
          <cell r="F11" t="str">
            <v>15203602480</v>
          </cell>
          <cell r="G11" t="str">
            <v>职业技能等级证书</v>
          </cell>
          <cell r="H11" t="str">
            <v>S000046990014225001595</v>
          </cell>
          <cell r="I11" t="str">
            <v>265</v>
          </cell>
        </row>
        <row r="12">
          <cell r="B12" t="str">
            <v>460032197506026821</v>
          </cell>
          <cell r="C12" t="str">
            <v>居民身份证（户口簿）</v>
          </cell>
          <cell r="D12" t="str">
            <v>符惠玲</v>
          </cell>
          <cell r="E12" t="str">
            <v>初中</v>
          </cell>
          <cell r="F12" t="str">
            <v>18898220352</v>
          </cell>
          <cell r="G12" t="str">
            <v>职业技能等级证书</v>
          </cell>
          <cell r="H12" t="str">
            <v>S000046990014225001589</v>
          </cell>
          <cell r="I12" t="str">
            <v>265</v>
          </cell>
        </row>
        <row r="13">
          <cell r="B13" t="str">
            <v>460026198111043624</v>
          </cell>
          <cell r="C13" t="str">
            <v>居民身份证（户口簿）</v>
          </cell>
          <cell r="D13" t="str">
            <v>何金玉</v>
          </cell>
          <cell r="E13" t="str">
            <v>初中</v>
          </cell>
          <cell r="F13" t="str">
            <v>13158935442</v>
          </cell>
          <cell r="G13" t="str">
            <v>职业技能等级证书</v>
          </cell>
          <cell r="H13" t="str">
            <v>S000046990014225001607</v>
          </cell>
          <cell r="I13" t="str">
            <v>265</v>
          </cell>
        </row>
        <row r="14">
          <cell r="B14" t="str">
            <v>452131199209161822</v>
          </cell>
          <cell r="C14" t="str">
            <v>居民身份证（户口簿）</v>
          </cell>
          <cell r="D14" t="str">
            <v>黄小莉</v>
          </cell>
          <cell r="E14" t="str">
            <v>中专/中技</v>
          </cell>
          <cell r="F14" t="str">
            <v>18889234343</v>
          </cell>
          <cell r="G14" t="str">
            <v>职业技能等级证书</v>
          </cell>
          <cell r="H14" t="str">
            <v>S000046990014225001622</v>
          </cell>
          <cell r="I14" t="str">
            <v>265</v>
          </cell>
        </row>
        <row r="15">
          <cell r="B15" t="str">
            <v>460026197701092122</v>
          </cell>
          <cell r="C15" t="str">
            <v>居民身份证（户口簿）</v>
          </cell>
          <cell r="D15" t="str">
            <v>李平</v>
          </cell>
          <cell r="E15" t="str">
            <v>初中</v>
          </cell>
          <cell r="F15" t="str">
            <v>13098991489</v>
          </cell>
          <cell r="G15" t="str">
            <v>职业技能等级证书</v>
          </cell>
          <cell r="H15" t="str">
            <v>S000046990014225001614</v>
          </cell>
          <cell r="I15" t="str">
            <v>265</v>
          </cell>
        </row>
        <row r="16">
          <cell r="B16" t="str">
            <v>460025199110053028</v>
          </cell>
          <cell r="C16" t="str">
            <v>居民身份证（户口簿）</v>
          </cell>
          <cell r="D16" t="str">
            <v>李业芳</v>
          </cell>
          <cell r="E16" t="str">
            <v>普通高中</v>
          </cell>
          <cell r="F16" t="str">
            <v>13876025719</v>
          </cell>
          <cell r="G16" t="str">
            <v>职业技能等级证书</v>
          </cell>
          <cell r="H16" t="str">
            <v>S000046990014225001586</v>
          </cell>
          <cell r="I16" t="str">
            <v>265</v>
          </cell>
        </row>
        <row r="17">
          <cell r="B17" t="str">
            <v>460026197804232423</v>
          </cell>
          <cell r="C17" t="str">
            <v>居民身份证（户口簿）</v>
          </cell>
          <cell r="D17" t="str">
            <v>林环娟</v>
          </cell>
          <cell r="E17" t="str">
            <v>初中</v>
          </cell>
          <cell r="F17" t="str">
            <v>18308977897</v>
          </cell>
          <cell r="G17" t="str">
            <v>职业技能等级证书</v>
          </cell>
          <cell r="H17" t="str">
            <v>S000046990014225001621</v>
          </cell>
          <cell r="I17" t="str">
            <v>265</v>
          </cell>
        </row>
        <row r="18">
          <cell r="B18" t="str">
            <v>460027199307253421</v>
          </cell>
          <cell r="C18" t="str">
            <v>居民身份证（户口簿）</v>
          </cell>
          <cell r="D18" t="str">
            <v>蒙亚曼</v>
          </cell>
          <cell r="E18" t="str">
            <v>普通高中</v>
          </cell>
          <cell r="F18" t="str">
            <v>18789309457</v>
          </cell>
          <cell r="G18" t="str">
            <v>职业技能等级证书</v>
          </cell>
          <cell r="H18" t="str">
            <v>S000046990014225001596</v>
          </cell>
          <cell r="I18" t="str">
            <v>265</v>
          </cell>
        </row>
        <row r="19">
          <cell r="B19" t="str">
            <v>469022200402022447</v>
          </cell>
          <cell r="C19" t="str">
            <v>居民身份证（户口簿）</v>
          </cell>
          <cell r="D19" t="str">
            <v>林婉</v>
          </cell>
          <cell r="E19" t="str">
            <v>初中</v>
          </cell>
          <cell r="F19" t="str">
            <v>18876923473</v>
          </cell>
          <cell r="G19" t="str">
            <v>职业技能等级证书</v>
          </cell>
          <cell r="H19" t="str">
            <v>S000046990014225002827</v>
          </cell>
          <cell r="I19" t="str">
            <v>265</v>
          </cell>
        </row>
        <row r="20">
          <cell r="B20" t="str">
            <v>460026198008112441</v>
          </cell>
          <cell r="C20" t="str">
            <v>居民身份证（户口簿）</v>
          </cell>
          <cell r="D20" t="str">
            <v>钱红梅</v>
          </cell>
          <cell r="E20" t="str">
            <v>初中</v>
          </cell>
          <cell r="F20" t="str">
            <v>18876750134</v>
          </cell>
          <cell r="G20" t="str">
            <v>职业技能等级证书</v>
          </cell>
          <cell r="H20" t="str">
            <v>S000046990014225001601</v>
          </cell>
          <cell r="I20" t="str">
            <v>265</v>
          </cell>
        </row>
        <row r="21">
          <cell r="B21" t="str">
            <v>460026199511032427</v>
          </cell>
          <cell r="C21" t="str">
            <v>居民身份证（户口簿）</v>
          </cell>
          <cell r="D21" t="str">
            <v>钱卫南</v>
          </cell>
          <cell r="E21" t="str">
            <v>普通高中</v>
          </cell>
          <cell r="F21" t="str">
            <v>17689832209</v>
          </cell>
          <cell r="G21" t="str">
            <v>职业技能等级证书</v>
          </cell>
          <cell r="H21" t="str">
            <v>S000046990014225001588</v>
          </cell>
          <cell r="I21" t="str">
            <v>265</v>
          </cell>
        </row>
        <row r="22">
          <cell r="B22" t="str">
            <v>460026197104072422</v>
          </cell>
          <cell r="C22" t="str">
            <v>居民身份证（户口簿）</v>
          </cell>
          <cell r="D22" t="str">
            <v>王芙容</v>
          </cell>
          <cell r="E22" t="str">
            <v>初中</v>
          </cell>
          <cell r="F22" t="str">
            <v>18789673962</v>
          </cell>
          <cell r="G22" t="str">
            <v>职业技能等级证书</v>
          </cell>
          <cell r="H22" t="str">
            <v>S000046990014225001600</v>
          </cell>
          <cell r="I22" t="str">
            <v>265</v>
          </cell>
        </row>
        <row r="23">
          <cell r="B23" t="str">
            <v>460026196810152425</v>
          </cell>
          <cell r="C23" t="str">
            <v>居民身份证（户口簿）</v>
          </cell>
          <cell r="D23" t="str">
            <v>王金萍</v>
          </cell>
          <cell r="E23" t="str">
            <v>小学</v>
          </cell>
          <cell r="F23" t="str">
            <v>13078978468</v>
          </cell>
          <cell r="G23" t="str">
            <v>职业技能等级证书</v>
          </cell>
          <cell r="H23" t="str">
            <v>S000046990014225001606</v>
          </cell>
          <cell r="I23" t="str">
            <v>265</v>
          </cell>
        </row>
        <row r="24">
          <cell r="B24" t="str">
            <v>460026198405090346</v>
          </cell>
          <cell r="C24" t="str">
            <v>居民身份证（户口簿）</v>
          </cell>
          <cell r="D24" t="str">
            <v>王小花</v>
          </cell>
          <cell r="E24" t="str">
            <v>初中</v>
          </cell>
          <cell r="F24" t="str">
            <v>18898220352</v>
          </cell>
          <cell r="G24" t="str">
            <v>职业技能等级证书</v>
          </cell>
          <cell r="H24" t="str">
            <v>S000046990014225001617</v>
          </cell>
          <cell r="I24" t="str">
            <v>265</v>
          </cell>
        </row>
        <row r="25">
          <cell r="B25" t="str">
            <v>460026197911232429</v>
          </cell>
          <cell r="C25" t="str">
            <v>居民身份证（户口簿）</v>
          </cell>
          <cell r="D25" t="str">
            <v>王英荣</v>
          </cell>
          <cell r="E25" t="str">
            <v>普通高中</v>
          </cell>
          <cell r="F25" t="str">
            <v>13976072618</v>
          </cell>
          <cell r="G25" t="str">
            <v>职业技能等级证书</v>
          </cell>
          <cell r="H25" t="str">
            <v>S000046990014225001587</v>
          </cell>
          <cell r="I25" t="str">
            <v>265</v>
          </cell>
        </row>
        <row r="26">
          <cell r="B26" t="str">
            <v>460026197501142447</v>
          </cell>
          <cell r="C26" t="str">
            <v>居民身份证（户口簿）</v>
          </cell>
          <cell r="D26" t="str">
            <v>吴梅英</v>
          </cell>
          <cell r="E26" t="str">
            <v>初中</v>
          </cell>
          <cell r="F26" t="str">
            <v>13976504899</v>
          </cell>
          <cell r="G26" t="str">
            <v>职业技能等级证书</v>
          </cell>
          <cell r="H26" t="str">
            <v>S000046990014225001602</v>
          </cell>
          <cell r="I26" t="str">
            <v>265</v>
          </cell>
        </row>
        <row r="27">
          <cell r="B27" t="str">
            <v>460025197510293929</v>
          </cell>
          <cell r="C27" t="str">
            <v>居民身份证（户口簿）</v>
          </cell>
          <cell r="D27" t="str">
            <v>吴南美</v>
          </cell>
          <cell r="E27" t="str">
            <v>初中</v>
          </cell>
          <cell r="F27" t="str">
            <v>13648655798</v>
          </cell>
          <cell r="G27" t="str">
            <v>职业技能等级证书</v>
          </cell>
          <cell r="H27" t="str">
            <v>S000046990014225001609</v>
          </cell>
          <cell r="I27" t="str">
            <v>265</v>
          </cell>
        </row>
        <row r="28">
          <cell r="B28" t="str">
            <v>460026197211160620</v>
          </cell>
          <cell r="C28" t="str">
            <v>居民身份证（户口簿）</v>
          </cell>
          <cell r="D28" t="str">
            <v>吴侨飞</v>
          </cell>
          <cell r="E28" t="str">
            <v>普通高中</v>
          </cell>
          <cell r="F28" t="str">
            <v>13809780275</v>
          </cell>
          <cell r="G28" t="str">
            <v>职业技能等级证书</v>
          </cell>
          <cell r="H28" t="str">
            <v>S000046990014225001592</v>
          </cell>
          <cell r="I28" t="str">
            <v>265</v>
          </cell>
        </row>
        <row r="29">
          <cell r="B29" t="str">
            <v>460026198609022126</v>
          </cell>
          <cell r="C29" t="str">
            <v>居民身份证（户口簿）</v>
          </cell>
          <cell r="D29" t="str">
            <v>吴小芳</v>
          </cell>
          <cell r="E29" t="str">
            <v>普通高中</v>
          </cell>
          <cell r="F29" t="str">
            <v>18789679863</v>
          </cell>
          <cell r="G29" t="str">
            <v>职业技能等级证书</v>
          </cell>
          <cell r="H29" t="str">
            <v>S000046990014225001618</v>
          </cell>
          <cell r="I29" t="str">
            <v>265</v>
          </cell>
        </row>
        <row r="30">
          <cell r="B30" t="str">
            <v>460026197102272420</v>
          </cell>
          <cell r="C30" t="str">
            <v>居民身份证（户口簿）</v>
          </cell>
          <cell r="D30" t="str">
            <v>许春燕</v>
          </cell>
          <cell r="E30" t="str">
            <v>普通高中</v>
          </cell>
          <cell r="F30" t="str">
            <v>15876974813</v>
          </cell>
          <cell r="G30" t="str">
            <v>职业技能等级证书</v>
          </cell>
          <cell r="H30" t="str">
            <v>S000046990014225001603</v>
          </cell>
          <cell r="I30" t="str">
            <v>265</v>
          </cell>
        </row>
        <row r="31">
          <cell r="B31" t="str">
            <v>460026196803192429</v>
          </cell>
          <cell r="C31" t="str">
            <v>居民身份证（户口簿）</v>
          </cell>
          <cell r="D31" t="str">
            <v>许英连</v>
          </cell>
          <cell r="E31" t="str">
            <v>普通高中</v>
          </cell>
          <cell r="F31" t="str">
            <v>18889910218</v>
          </cell>
          <cell r="G31" t="str">
            <v>职业技能等级证书</v>
          </cell>
          <cell r="H31" t="str">
            <v>S000046990014225001611</v>
          </cell>
          <cell r="I31" t="str">
            <v>265</v>
          </cell>
        </row>
        <row r="32">
          <cell r="B32" t="str">
            <v>460027197103087047</v>
          </cell>
          <cell r="C32" t="str">
            <v>居民身份证（户口簿）</v>
          </cell>
          <cell r="D32" t="str">
            <v>张辉兰</v>
          </cell>
          <cell r="E32" t="str">
            <v>初中</v>
          </cell>
          <cell r="F32" t="str">
            <v>13976915025</v>
          </cell>
          <cell r="G32" t="str">
            <v>职业技能等级证书</v>
          </cell>
          <cell r="H32" t="str">
            <v>S000046990014225001615</v>
          </cell>
          <cell r="I32" t="str">
            <v>265</v>
          </cell>
        </row>
        <row r="33">
          <cell r="B33" t="str">
            <v>460026198205032125</v>
          </cell>
          <cell r="C33" t="str">
            <v>居民身份证（户口簿）</v>
          </cell>
          <cell r="D33" t="str">
            <v>郑海平</v>
          </cell>
          <cell r="E33" t="str">
            <v>初中</v>
          </cell>
          <cell r="F33" t="str">
            <v>18789564213</v>
          </cell>
          <cell r="G33" t="str">
            <v>职业技能等级证书</v>
          </cell>
          <cell r="H33" t="str">
            <v>S000046990014225001610</v>
          </cell>
          <cell r="I33" t="str">
            <v>265</v>
          </cell>
        </row>
        <row r="34">
          <cell r="B34" t="str">
            <v>460036197502072121</v>
          </cell>
          <cell r="C34" t="str">
            <v>居民身份证（户口簿）</v>
          </cell>
          <cell r="D34" t="str">
            <v>周芳</v>
          </cell>
          <cell r="E34" t="str">
            <v>初中</v>
          </cell>
          <cell r="F34" t="str">
            <v>15876974813</v>
          </cell>
          <cell r="G34" t="str">
            <v>职业技能等级证书</v>
          </cell>
          <cell r="H34" t="str">
            <v>S000046990014225001605</v>
          </cell>
          <cell r="I34" t="str">
            <v>265</v>
          </cell>
        </row>
        <row r="35">
          <cell r="B35" t="str">
            <v>460036198511242123</v>
          </cell>
          <cell r="C35" t="str">
            <v>居民身份证（户口簿）</v>
          </cell>
          <cell r="D35" t="str">
            <v>周小丹</v>
          </cell>
          <cell r="E35" t="str">
            <v>初中</v>
          </cell>
          <cell r="F35" t="str">
            <v>18789356909</v>
          </cell>
          <cell r="G35" t="str">
            <v>职业技能等级证书</v>
          </cell>
          <cell r="H35" t="str">
            <v>S000046990014225001613</v>
          </cell>
          <cell r="I35" t="str">
            <v>265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>
        <row r="4">
          <cell r="B4" t="str">
            <v>46000319940817342X</v>
          </cell>
          <cell r="C4" t="str">
            <v>居民身份证（户口簿）</v>
          </cell>
          <cell r="D4" t="str">
            <v>陈莲花</v>
          </cell>
          <cell r="E4" t="str">
            <v>初中</v>
          </cell>
          <cell r="F4" t="str">
            <v>18889230850</v>
          </cell>
          <cell r="G4" t="str">
            <v>职业技能等级证书</v>
          </cell>
          <cell r="H4" t="str">
            <v>S000046990014225001619</v>
          </cell>
          <cell r="I4" t="str">
            <v>265</v>
          </cell>
        </row>
        <row r="5">
          <cell r="B5" t="str">
            <v>460025198310180924</v>
          </cell>
          <cell r="C5" t="str">
            <v>居民身份证（户口簿）</v>
          </cell>
          <cell r="D5" t="str">
            <v>陈梅金</v>
          </cell>
          <cell r="E5" t="str">
            <v>初中</v>
          </cell>
          <cell r="F5" t="str">
            <v>13617544805</v>
          </cell>
          <cell r="G5" t="str">
            <v>职业技能等级证书</v>
          </cell>
          <cell r="H5" t="str">
            <v>S000046990014225001616</v>
          </cell>
          <cell r="I5" t="str">
            <v>265</v>
          </cell>
        </row>
        <row r="6">
          <cell r="B6" t="str">
            <v>460200199009101420</v>
          </cell>
          <cell r="C6" t="str">
            <v>居民身份证（户口簿）</v>
          </cell>
          <cell r="D6" t="str">
            <v>陈小妹</v>
          </cell>
          <cell r="E6" t="str">
            <v>初中</v>
          </cell>
          <cell r="F6" t="str">
            <v>18389505958</v>
          </cell>
          <cell r="G6" t="str">
            <v>职业技能等级证书</v>
          </cell>
          <cell r="H6" t="str">
            <v>S000046990014225001594</v>
          </cell>
          <cell r="I6" t="str">
            <v>265</v>
          </cell>
        </row>
        <row r="7">
          <cell r="B7" t="str">
            <v>46002619770822241X</v>
          </cell>
          <cell r="C7" t="str">
            <v>居民身份证（户口簿）</v>
          </cell>
          <cell r="D7" t="str">
            <v>陈贞海</v>
          </cell>
          <cell r="E7" t="str">
            <v>初中</v>
          </cell>
          <cell r="F7" t="str">
            <v>18889182610</v>
          </cell>
          <cell r="G7" t="str">
            <v>职业技能等级证书</v>
          </cell>
          <cell r="H7" t="str">
            <v>S000046990014225001599</v>
          </cell>
          <cell r="I7" t="str">
            <v>265</v>
          </cell>
        </row>
        <row r="8">
          <cell r="B8" t="str">
            <v>460026197201012421</v>
          </cell>
          <cell r="C8" t="str">
            <v>居民身份证（户口簿）</v>
          </cell>
          <cell r="D8" t="str">
            <v>邓金美</v>
          </cell>
          <cell r="E8" t="str">
            <v>初中</v>
          </cell>
          <cell r="F8" t="str">
            <v>15623189778</v>
          </cell>
          <cell r="G8" t="str">
            <v>职业技能等级证书</v>
          </cell>
          <cell r="H8" t="str">
            <v>S000046990014225001608</v>
          </cell>
          <cell r="I8" t="str">
            <v>265</v>
          </cell>
        </row>
        <row r="9">
          <cell r="B9" t="str">
            <v>460026197005122420</v>
          </cell>
          <cell r="C9" t="str">
            <v>居民身份证（户口簿）</v>
          </cell>
          <cell r="D9" t="str">
            <v>邓荣花</v>
          </cell>
          <cell r="E9" t="str">
            <v>初中</v>
          </cell>
          <cell r="F9" t="str">
            <v>18289814442</v>
          </cell>
          <cell r="G9" t="str">
            <v>职业技能等级证书</v>
          </cell>
          <cell r="H9" t="str">
            <v>S000046990014225001612</v>
          </cell>
          <cell r="I9" t="str">
            <v>265</v>
          </cell>
        </row>
        <row r="10">
          <cell r="B10" t="str">
            <v>460036198609080425</v>
          </cell>
          <cell r="C10" t="str">
            <v>居民身份证（户口簿）</v>
          </cell>
          <cell r="D10" t="str">
            <v>邓小燕</v>
          </cell>
          <cell r="E10" t="str">
            <v>小学</v>
          </cell>
          <cell r="F10" t="str">
            <v>18789561092</v>
          </cell>
          <cell r="G10" t="str">
            <v>职业技能等级证书</v>
          </cell>
          <cell r="H10" t="str">
            <v>S000046990014225001598</v>
          </cell>
          <cell r="I10" t="str">
            <v>265</v>
          </cell>
        </row>
        <row r="11">
          <cell r="B11" t="str">
            <v>460026196810212424</v>
          </cell>
          <cell r="C11" t="str">
            <v>居民身份证（户口簿）</v>
          </cell>
          <cell r="D11" t="str">
            <v>符春燕</v>
          </cell>
          <cell r="E11" t="str">
            <v>初中</v>
          </cell>
          <cell r="F11" t="str">
            <v>18217878522</v>
          </cell>
          <cell r="G11" t="str">
            <v>职业技能等级证书</v>
          </cell>
          <cell r="H11" t="str">
            <v>S000046990014225001591</v>
          </cell>
          <cell r="I11" t="str">
            <v>265</v>
          </cell>
        </row>
        <row r="12">
          <cell r="B12" t="str">
            <v>460026199808212445</v>
          </cell>
          <cell r="C12" t="str">
            <v>居民身份证（户口簿）</v>
          </cell>
          <cell r="D12" t="str">
            <v>符永荷</v>
          </cell>
          <cell r="E12" t="str">
            <v>初中</v>
          </cell>
          <cell r="F12" t="str">
            <v>15108910873</v>
          </cell>
          <cell r="G12" t="str">
            <v>职业技能等级证书</v>
          </cell>
          <cell r="H12" t="str">
            <v>S000046990014225001604</v>
          </cell>
          <cell r="I12" t="str">
            <v>265</v>
          </cell>
        </row>
        <row r="13">
          <cell r="B13" t="str">
            <v>460026198408272428</v>
          </cell>
          <cell r="C13" t="str">
            <v>居民身份证（户口簿）</v>
          </cell>
          <cell r="D13" t="str">
            <v>何惠平</v>
          </cell>
          <cell r="E13" t="str">
            <v>初中</v>
          </cell>
          <cell r="F13" t="str">
            <v>15203602480</v>
          </cell>
          <cell r="G13" t="str">
            <v>职业技能等级证书</v>
          </cell>
          <cell r="H13" t="str">
            <v>S000046990014225001595</v>
          </cell>
          <cell r="I13" t="str">
            <v>265</v>
          </cell>
        </row>
        <row r="14">
          <cell r="B14" t="str">
            <v>46002619970304246X</v>
          </cell>
          <cell r="C14" t="str">
            <v>居民身份证（户口簿）</v>
          </cell>
          <cell r="D14" t="str">
            <v>何丽贵</v>
          </cell>
          <cell r="E14" t="str">
            <v>初中</v>
          </cell>
          <cell r="F14" t="str">
            <v>18898220352</v>
          </cell>
          <cell r="G14" t="str">
            <v>职业技能等级证书</v>
          </cell>
          <cell r="H14" t="str">
            <v>S000046990014225001589</v>
          </cell>
          <cell r="I14" t="str">
            <v>265</v>
          </cell>
        </row>
        <row r="15">
          <cell r="B15" t="str">
            <v>460026197207242447</v>
          </cell>
          <cell r="C15" t="str">
            <v>居民身份证（户口簿）</v>
          </cell>
          <cell r="D15" t="str">
            <v>柯海珍</v>
          </cell>
          <cell r="E15" t="str">
            <v>小学</v>
          </cell>
          <cell r="F15" t="str">
            <v>18889234343</v>
          </cell>
          <cell r="G15" t="str">
            <v>职业技能等级证书</v>
          </cell>
          <cell r="H15" t="str">
            <v>S000046990014225001622</v>
          </cell>
          <cell r="I15" t="str">
            <v>265</v>
          </cell>
        </row>
        <row r="16">
          <cell r="B16" t="str">
            <v>46002619831206152X</v>
          </cell>
          <cell r="C16" t="str">
            <v>居民身份证（户口簿）</v>
          </cell>
          <cell r="D16" t="str">
            <v>梁梅</v>
          </cell>
          <cell r="E16" t="str">
            <v>初中</v>
          </cell>
          <cell r="F16" t="str">
            <v>13098991489</v>
          </cell>
          <cell r="G16" t="str">
            <v>职业技能等级证书</v>
          </cell>
          <cell r="H16" t="str">
            <v>S000046990014225001614</v>
          </cell>
          <cell r="I16" t="str">
            <v>265</v>
          </cell>
        </row>
        <row r="17">
          <cell r="B17" t="str">
            <v>469022200509085122</v>
          </cell>
          <cell r="C17" t="str">
            <v>居民身份证（户口簿）</v>
          </cell>
          <cell r="D17" t="str">
            <v>钱惠香</v>
          </cell>
          <cell r="E17" t="str">
            <v>普通高中</v>
          </cell>
          <cell r="F17" t="str">
            <v>18876750134</v>
          </cell>
          <cell r="G17" t="str">
            <v>职业技能等级证书</v>
          </cell>
          <cell r="H17" t="str">
            <v>S000046990014225001601</v>
          </cell>
          <cell r="I17" t="str">
            <v>265</v>
          </cell>
        </row>
        <row r="18">
          <cell r="B18" t="str">
            <v>46902220011127242X</v>
          </cell>
          <cell r="C18" t="str">
            <v>居民身份证（户口簿）</v>
          </cell>
          <cell r="D18" t="str">
            <v>钱南</v>
          </cell>
          <cell r="E18" t="str">
            <v>初中</v>
          </cell>
          <cell r="F18" t="str">
            <v>17689832209</v>
          </cell>
          <cell r="G18" t="str">
            <v>职业技能等级证书</v>
          </cell>
          <cell r="H18" t="str">
            <v>S000046990014225001588</v>
          </cell>
          <cell r="I18" t="str">
            <v>265</v>
          </cell>
        </row>
        <row r="19">
          <cell r="B19" t="str">
            <v>460025198906122127</v>
          </cell>
          <cell r="C19" t="str">
            <v>居民身份证（户口簿）</v>
          </cell>
          <cell r="D19" t="str">
            <v>王金来</v>
          </cell>
          <cell r="E19" t="str">
            <v>初中</v>
          </cell>
          <cell r="F19" t="str">
            <v>13078978468</v>
          </cell>
          <cell r="G19" t="str">
            <v>职业技能等级证书</v>
          </cell>
          <cell r="H19" t="str">
            <v>S000046990014225001606</v>
          </cell>
          <cell r="I19" t="str">
            <v>265</v>
          </cell>
        </row>
        <row r="20">
          <cell r="B20" t="str">
            <v>460026199611232127</v>
          </cell>
          <cell r="C20" t="str">
            <v>居民身份证（户口簿）</v>
          </cell>
          <cell r="D20" t="str">
            <v>王菊</v>
          </cell>
          <cell r="E20" t="str">
            <v>小学</v>
          </cell>
          <cell r="F20" t="str">
            <v>18289490810</v>
          </cell>
          <cell r="G20" t="str">
            <v>职业技能等级证书</v>
          </cell>
          <cell r="H20" t="str">
            <v>S000046990014225001620</v>
          </cell>
          <cell r="I20" t="str">
            <v>265</v>
          </cell>
        </row>
        <row r="21">
          <cell r="B21" t="str">
            <v>460002199403152527</v>
          </cell>
          <cell r="C21" t="str">
            <v>居民身份证（户口簿）</v>
          </cell>
          <cell r="D21" t="str">
            <v>王兰</v>
          </cell>
          <cell r="E21" t="str">
            <v>初中</v>
          </cell>
          <cell r="F21" t="str">
            <v>18898220352</v>
          </cell>
          <cell r="G21" t="str">
            <v>职业技能等级证书</v>
          </cell>
          <cell r="H21" t="str">
            <v>S000046990014225001617</v>
          </cell>
          <cell r="I21" t="str">
            <v>265</v>
          </cell>
        </row>
        <row r="22">
          <cell r="B22" t="str">
            <v>46002619700529242X</v>
          </cell>
          <cell r="C22" t="str">
            <v>居民身份证（户口簿）</v>
          </cell>
          <cell r="D22" t="str">
            <v>王秀琼</v>
          </cell>
          <cell r="E22" t="str">
            <v>初中</v>
          </cell>
          <cell r="F22" t="str">
            <v>17889755702</v>
          </cell>
          <cell r="G22" t="str">
            <v>职业技能等级证书</v>
          </cell>
          <cell r="H22" t="str">
            <v>S000046990014225001624</v>
          </cell>
          <cell r="I22" t="str">
            <v>265</v>
          </cell>
        </row>
        <row r="23">
          <cell r="B23" t="str">
            <v>460026199607244221</v>
          </cell>
          <cell r="C23" t="str">
            <v>居民身份证（户口簿）</v>
          </cell>
          <cell r="D23" t="str">
            <v>吴英梅</v>
          </cell>
          <cell r="E23" t="str">
            <v>初中</v>
          </cell>
          <cell r="F23" t="str">
            <v>13648655798</v>
          </cell>
          <cell r="G23" t="str">
            <v>职业技能等级证书</v>
          </cell>
          <cell r="H23" t="str">
            <v>S000046990014225001609</v>
          </cell>
          <cell r="I23" t="str">
            <v>265</v>
          </cell>
        </row>
        <row r="24">
          <cell r="B24" t="str">
            <v>460026197009292427</v>
          </cell>
          <cell r="C24" t="str">
            <v>居民身份证（户口簿）</v>
          </cell>
          <cell r="D24" t="str">
            <v>吴玉平</v>
          </cell>
          <cell r="E24" t="str">
            <v>初中</v>
          </cell>
          <cell r="F24" t="str">
            <v>13809780275</v>
          </cell>
          <cell r="G24" t="str">
            <v>职业技能等级证书</v>
          </cell>
          <cell r="H24" t="str">
            <v>S000046990014225001592</v>
          </cell>
          <cell r="I24" t="str">
            <v>265</v>
          </cell>
        </row>
        <row r="25">
          <cell r="B25" t="str">
            <v>460026198203030644</v>
          </cell>
          <cell r="C25" t="str">
            <v>居民身份证（户口簿）</v>
          </cell>
          <cell r="D25" t="str">
            <v>谢女</v>
          </cell>
          <cell r="E25" t="str">
            <v>初中</v>
          </cell>
          <cell r="F25" t="str">
            <v>18789679863</v>
          </cell>
          <cell r="G25" t="str">
            <v>职业技能等级证书</v>
          </cell>
          <cell r="H25" t="str">
            <v>S000046990014225001618</v>
          </cell>
          <cell r="I25" t="str">
            <v>265</v>
          </cell>
        </row>
        <row r="26">
          <cell r="B26" t="str">
            <v>460033199405255401</v>
          </cell>
          <cell r="C26" t="str">
            <v>居民身份证（户口簿）</v>
          </cell>
          <cell r="D26" t="str">
            <v>杨凤</v>
          </cell>
          <cell r="E26" t="str">
            <v>初中</v>
          </cell>
          <cell r="F26" t="str">
            <v>18789357725</v>
          </cell>
          <cell r="G26" t="str">
            <v>职业技能等级证书</v>
          </cell>
          <cell r="H26" t="str">
            <v>S000046990014225001623</v>
          </cell>
          <cell r="I26" t="str">
            <v>265</v>
          </cell>
        </row>
        <row r="27">
          <cell r="B27" t="str">
            <v>460026197810162441</v>
          </cell>
          <cell r="C27" t="str">
            <v>居民身份证（户口簿）</v>
          </cell>
          <cell r="D27" t="str">
            <v>周道芳</v>
          </cell>
          <cell r="E27" t="str">
            <v>初中</v>
          </cell>
          <cell r="F27" t="str">
            <v>15876974813</v>
          </cell>
          <cell r="G27" t="str">
            <v>职业技能等级证书</v>
          </cell>
          <cell r="H27" t="str">
            <v>S000046990014225001603</v>
          </cell>
          <cell r="I27" t="str">
            <v>265</v>
          </cell>
        </row>
        <row r="28">
          <cell r="B28" t="str">
            <v>460026198411272445</v>
          </cell>
          <cell r="C28" t="str">
            <v>居民身份证（户口簿）</v>
          </cell>
          <cell r="D28" t="str">
            <v>周道琴</v>
          </cell>
          <cell r="E28" t="str">
            <v>初中</v>
          </cell>
          <cell r="F28" t="str">
            <v>18889910218</v>
          </cell>
          <cell r="G28" t="str">
            <v>职业技能等级证书</v>
          </cell>
          <cell r="H28" t="str">
            <v>S000046990014225001611</v>
          </cell>
          <cell r="I28" t="str">
            <v>265</v>
          </cell>
        </row>
        <row r="29">
          <cell r="B29" t="str">
            <v>460026199711282447</v>
          </cell>
          <cell r="C29" t="str">
            <v>居民身份证（户口簿）</v>
          </cell>
          <cell r="D29" t="str">
            <v>周芬</v>
          </cell>
          <cell r="E29" t="str">
            <v>初中</v>
          </cell>
          <cell r="F29" t="str">
            <v>13976915025</v>
          </cell>
          <cell r="G29" t="str">
            <v>职业技能等级证书</v>
          </cell>
          <cell r="H29" t="str">
            <v>S000046990014225001615</v>
          </cell>
          <cell r="I29" t="str">
            <v>265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1"/>
  <sheetViews>
    <sheetView tabSelected="1" workbookViewId="0">
      <selection activeCell="K8" sqref="K8"/>
    </sheetView>
  </sheetViews>
  <sheetFormatPr defaultColWidth="9" defaultRowHeight="13.5"/>
  <cols>
    <col min="2" max="2" width="17.125" customWidth="1"/>
    <col min="3" max="3" width="23" customWidth="1"/>
    <col min="4" max="4" width="20.75" style="1" customWidth="1"/>
    <col min="6" max="6" width="18.625" customWidth="1"/>
    <col min="7" max="8" width="9" style="1"/>
    <col min="9" max="9" width="21.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3" t="s">
        <v>9</v>
      </c>
    </row>
    <row r="4" spans="1:9">
      <c r="A4" s="3"/>
      <c r="B4" s="4"/>
      <c r="C4" s="4"/>
      <c r="D4" s="5"/>
      <c r="E4" s="5"/>
      <c r="F4" s="5"/>
      <c r="G4" s="6"/>
      <c r="H4" s="6"/>
      <c r="I4" s="3"/>
    </row>
    <row r="5" ht="20" customHeight="1" spans="1:9">
      <c r="A5" s="7">
        <v>1</v>
      </c>
      <c r="B5" s="8" t="s">
        <v>10</v>
      </c>
      <c r="C5" s="9" t="s">
        <v>11</v>
      </c>
      <c r="D5" s="9" t="s">
        <v>12</v>
      </c>
      <c r="E5" s="8" t="s">
        <v>13</v>
      </c>
      <c r="F5" s="8" t="s">
        <v>14</v>
      </c>
      <c r="G5" s="9" t="s">
        <v>15</v>
      </c>
      <c r="H5" s="7" t="str">
        <f>VLOOKUP(C5,[2]导入模板!$B$4:$I$62,8,FALSE)</f>
        <v>265</v>
      </c>
      <c r="I5" s="7" t="s">
        <v>16</v>
      </c>
    </row>
    <row r="6" ht="20" customHeight="1" spans="1:9">
      <c r="A6" s="7">
        <v>2</v>
      </c>
      <c r="B6" s="8" t="s">
        <v>10</v>
      </c>
      <c r="C6" s="9" t="s">
        <v>17</v>
      </c>
      <c r="D6" s="9" t="s">
        <v>12</v>
      </c>
      <c r="E6" s="8" t="s">
        <v>18</v>
      </c>
      <c r="F6" s="8" t="s">
        <v>14</v>
      </c>
      <c r="G6" s="9" t="s">
        <v>15</v>
      </c>
      <c r="H6" s="7" t="str">
        <f>VLOOKUP(C6,[2]导入模板!$B$4:$I$62,8,FALSE)</f>
        <v>265</v>
      </c>
      <c r="I6" s="7" t="s">
        <v>16</v>
      </c>
    </row>
    <row r="7" ht="20" customHeight="1" spans="1:9">
      <c r="A7" s="7">
        <v>3</v>
      </c>
      <c r="B7" s="8" t="s">
        <v>10</v>
      </c>
      <c r="C7" s="9" t="s">
        <v>19</v>
      </c>
      <c r="D7" s="9" t="s">
        <v>12</v>
      </c>
      <c r="E7" s="8" t="s">
        <v>20</v>
      </c>
      <c r="F7" s="8" t="s">
        <v>14</v>
      </c>
      <c r="G7" s="9" t="s">
        <v>15</v>
      </c>
      <c r="H7" s="7" t="str">
        <f>VLOOKUP(C7,[2]导入模板!$B$4:$I$62,8,FALSE)</f>
        <v>265</v>
      </c>
      <c r="I7" s="7" t="s">
        <v>16</v>
      </c>
    </row>
    <row r="8" ht="20" customHeight="1" spans="1:9">
      <c r="A8" s="7">
        <v>4</v>
      </c>
      <c r="B8" s="8" t="s">
        <v>10</v>
      </c>
      <c r="C8" s="9" t="s">
        <v>21</v>
      </c>
      <c r="D8" s="9" t="s">
        <v>12</v>
      </c>
      <c r="E8" s="8" t="s">
        <v>22</v>
      </c>
      <c r="F8" s="8" t="s">
        <v>14</v>
      </c>
      <c r="G8" s="9" t="s">
        <v>15</v>
      </c>
      <c r="H8" s="7" t="str">
        <f>VLOOKUP(C8,[2]导入模板!$B$4:$I$62,8,FALSE)</f>
        <v>265</v>
      </c>
      <c r="I8" s="7" t="s">
        <v>16</v>
      </c>
    </row>
    <row r="9" ht="20" customHeight="1" spans="1:9">
      <c r="A9" s="7">
        <v>5</v>
      </c>
      <c r="B9" s="8" t="s">
        <v>10</v>
      </c>
      <c r="C9" s="9" t="s">
        <v>23</v>
      </c>
      <c r="D9" s="9" t="s">
        <v>12</v>
      </c>
      <c r="E9" s="8" t="s">
        <v>24</v>
      </c>
      <c r="F9" s="8" t="s">
        <v>14</v>
      </c>
      <c r="G9" s="9" t="s">
        <v>15</v>
      </c>
      <c r="H9" s="7" t="str">
        <f>VLOOKUP(C9,[2]导入模板!$B$4:$I$62,8,FALSE)</f>
        <v>265</v>
      </c>
      <c r="I9" s="7" t="s">
        <v>16</v>
      </c>
    </row>
    <row r="10" ht="20" customHeight="1" spans="1:9">
      <c r="A10" s="7">
        <v>6</v>
      </c>
      <c r="B10" s="8" t="s">
        <v>10</v>
      </c>
      <c r="C10" s="9" t="s">
        <v>25</v>
      </c>
      <c r="D10" s="9" t="s">
        <v>12</v>
      </c>
      <c r="E10" s="8" t="s">
        <v>26</v>
      </c>
      <c r="F10" s="8" t="s">
        <v>14</v>
      </c>
      <c r="G10" s="9" t="s">
        <v>15</v>
      </c>
      <c r="H10" s="7" t="str">
        <f>VLOOKUP(C10,[2]导入模板!$B$4:$I$62,8,FALSE)</f>
        <v>265</v>
      </c>
      <c r="I10" s="7" t="s">
        <v>16</v>
      </c>
    </row>
    <row r="11" ht="20" customHeight="1" spans="1:9">
      <c r="A11" s="7">
        <v>7</v>
      </c>
      <c r="B11" s="8" t="s">
        <v>10</v>
      </c>
      <c r="C11" s="9" t="s">
        <v>27</v>
      </c>
      <c r="D11" s="9" t="s">
        <v>12</v>
      </c>
      <c r="E11" s="8" t="s">
        <v>28</v>
      </c>
      <c r="F11" s="8" t="s">
        <v>14</v>
      </c>
      <c r="G11" s="9" t="s">
        <v>15</v>
      </c>
      <c r="H11" s="7" t="str">
        <f>VLOOKUP(C11,[2]导入模板!$B$4:$I$62,8,FALSE)</f>
        <v>265</v>
      </c>
      <c r="I11" s="7" t="s">
        <v>16</v>
      </c>
    </row>
    <row r="12" ht="20" customHeight="1" spans="1:9">
      <c r="A12" s="7">
        <v>8</v>
      </c>
      <c r="B12" s="8" t="s">
        <v>10</v>
      </c>
      <c r="C12" s="9" t="s">
        <v>29</v>
      </c>
      <c r="D12" s="9" t="s">
        <v>12</v>
      </c>
      <c r="E12" s="8" t="s">
        <v>30</v>
      </c>
      <c r="F12" s="8" t="s">
        <v>14</v>
      </c>
      <c r="G12" s="9" t="s">
        <v>15</v>
      </c>
      <c r="H12" s="7" t="str">
        <f>VLOOKUP(C12,[2]导入模板!$B$4:$I$62,8,FALSE)</f>
        <v>265</v>
      </c>
      <c r="I12" s="7" t="s">
        <v>16</v>
      </c>
    </row>
    <row r="13" ht="20" customHeight="1" spans="1:9">
      <c r="A13" s="7">
        <v>9</v>
      </c>
      <c r="B13" s="8" t="s">
        <v>10</v>
      </c>
      <c r="C13" s="9" t="s">
        <v>31</v>
      </c>
      <c r="D13" s="9" t="s">
        <v>12</v>
      </c>
      <c r="E13" s="8" t="s">
        <v>32</v>
      </c>
      <c r="F13" s="8" t="s">
        <v>14</v>
      </c>
      <c r="G13" s="9" t="s">
        <v>15</v>
      </c>
      <c r="H13" s="7" t="str">
        <f>VLOOKUP(C13,[2]导入模板!$B$4:$I$62,8,FALSE)</f>
        <v>265</v>
      </c>
      <c r="I13" s="7" t="s">
        <v>16</v>
      </c>
    </row>
    <row r="14" ht="20" customHeight="1" spans="1:9">
      <c r="A14" s="7">
        <v>10</v>
      </c>
      <c r="B14" s="8" t="s">
        <v>10</v>
      </c>
      <c r="C14" s="9" t="s">
        <v>33</v>
      </c>
      <c r="D14" s="9" t="s">
        <v>12</v>
      </c>
      <c r="E14" s="8" t="s">
        <v>34</v>
      </c>
      <c r="F14" s="8" t="s">
        <v>14</v>
      </c>
      <c r="G14" s="9" t="s">
        <v>15</v>
      </c>
      <c r="H14" s="7" t="str">
        <f>VLOOKUP(C14,[2]导入模板!$B$4:$I$62,8,FALSE)</f>
        <v>265</v>
      </c>
      <c r="I14" s="7" t="s">
        <v>16</v>
      </c>
    </row>
    <row r="15" ht="20" customHeight="1" spans="1:9">
      <c r="A15" s="7">
        <v>11</v>
      </c>
      <c r="B15" s="8" t="s">
        <v>10</v>
      </c>
      <c r="C15" s="9" t="s">
        <v>35</v>
      </c>
      <c r="D15" s="9" t="s">
        <v>12</v>
      </c>
      <c r="E15" s="8" t="s">
        <v>36</v>
      </c>
      <c r="F15" s="8" t="s">
        <v>14</v>
      </c>
      <c r="G15" s="9" t="s">
        <v>15</v>
      </c>
      <c r="H15" s="7" t="str">
        <f>VLOOKUP(C15,[2]导入模板!$B$4:$I$62,8,FALSE)</f>
        <v>265</v>
      </c>
      <c r="I15" s="7" t="s">
        <v>16</v>
      </c>
    </row>
    <row r="16" ht="20" customHeight="1" spans="1:9">
      <c r="A16" s="7">
        <v>12</v>
      </c>
      <c r="B16" s="8" t="s">
        <v>10</v>
      </c>
      <c r="C16" s="9" t="s">
        <v>37</v>
      </c>
      <c r="D16" s="9" t="s">
        <v>12</v>
      </c>
      <c r="E16" s="8" t="s">
        <v>38</v>
      </c>
      <c r="F16" s="8" t="s">
        <v>14</v>
      </c>
      <c r="G16" s="9" t="s">
        <v>15</v>
      </c>
      <c r="H16" s="7" t="str">
        <f>VLOOKUP(C16,[2]导入模板!$B$4:$I$62,8,FALSE)</f>
        <v>265</v>
      </c>
      <c r="I16" s="7" t="s">
        <v>16</v>
      </c>
    </row>
    <row r="17" ht="20" customHeight="1" spans="1:9">
      <c r="A17" s="7">
        <v>13</v>
      </c>
      <c r="B17" s="8" t="s">
        <v>10</v>
      </c>
      <c r="C17" s="9" t="s">
        <v>39</v>
      </c>
      <c r="D17" s="9" t="s">
        <v>12</v>
      </c>
      <c r="E17" s="8" t="s">
        <v>40</v>
      </c>
      <c r="F17" s="8" t="s">
        <v>14</v>
      </c>
      <c r="G17" s="9" t="s">
        <v>15</v>
      </c>
      <c r="H17" s="7" t="str">
        <f>VLOOKUP(C17,[2]导入模板!$B$4:$I$62,8,FALSE)</f>
        <v>265</v>
      </c>
      <c r="I17" s="7" t="s">
        <v>16</v>
      </c>
    </row>
    <row r="18" ht="20" customHeight="1" spans="1:9">
      <c r="A18" s="7">
        <v>14</v>
      </c>
      <c r="B18" s="8" t="s">
        <v>10</v>
      </c>
      <c r="C18" s="9" t="s">
        <v>41</v>
      </c>
      <c r="D18" s="9" t="s">
        <v>12</v>
      </c>
      <c r="E18" s="8" t="s">
        <v>42</v>
      </c>
      <c r="F18" s="8" t="s">
        <v>14</v>
      </c>
      <c r="G18" s="9" t="s">
        <v>15</v>
      </c>
      <c r="H18" s="7" t="str">
        <f>VLOOKUP(C18,[2]导入模板!$B$4:$I$62,8,FALSE)</f>
        <v>265</v>
      </c>
      <c r="I18" s="7" t="s">
        <v>16</v>
      </c>
    </row>
    <row r="19" ht="20" customHeight="1" spans="1:9">
      <c r="A19" s="7">
        <v>15</v>
      </c>
      <c r="B19" s="8" t="s">
        <v>10</v>
      </c>
      <c r="C19" s="9" t="s">
        <v>43</v>
      </c>
      <c r="D19" s="9" t="s">
        <v>12</v>
      </c>
      <c r="E19" s="8" t="s">
        <v>44</v>
      </c>
      <c r="F19" s="8" t="s">
        <v>14</v>
      </c>
      <c r="G19" s="9" t="s">
        <v>15</v>
      </c>
      <c r="H19" s="7" t="str">
        <f>VLOOKUP(C19,[2]导入模板!$B$4:$I$62,8,FALSE)</f>
        <v>265</v>
      </c>
      <c r="I19" s="7" t="s">
        <v>16</v>
      </c>
    </row>
    <row r="20" ht="20" customHeight="1" spans="1:9">
      <c r="A20" s="7">
        <v>16</v>
      </c>
      <c r="B20" s="8" t="s">
        <v>10</v>
      </c>
      <c r="C20" s="9" t="s">
        <v>45</v>
      </c>
      <c r="D20" s="9" t="s">
        <v>12</v>
      </c>
      <c r="E20" s="8" t="s">
        <v>46</v>
      </c>
      <c r="F20" s="8" t="s">
        <v>14</v>
      </c>
      <c r="G20" s="9" t="s">
        <v>15</v>
      </c>
      <c r="H20" s="7" t="str">
        <f>VLOOKUP(C20,[2]导入模板!$B$4:$I$62,8,FALSE)</f>
        <v>265</v>
      </c>
      <c r="I20" s="7" t="s">
        <v>16</v>
      </c>
    </row>
    <row r="21" ht="20" customHeight="1" spans="1:9">
      <c r="A21" s="7">
        <v>17</v>
      </c>
      <c r="B21" s="8" t="s">
        <v>10</v>
      </c>
      <c r="C21" s="9" t="s">
        <v>47</v>
      </c>
      <c r="D21" s="9" t="s">
        <v>12</v>
      </c>
      <c r="E21" s="8" t="s">
        <v>48</v>
      </c>
      <c r="F21" s="8" t="s">
        <v>14</v>
      </c>
      <c r="G21" s="9" t="s">
        <v>15</v>
      </c>
      <c r="H21" s="7" t="str">
        <f>VLOOKUP(C21,[2]导入模板!$B$4:$I$62,8,FALSE)</f>
        <v>265</v>
      </c>
      <c r="I21" s="7" t="s">
        <v>16</v>
      </c>
    </row>
    <row r="22" ht="20" customHeight="1" spans="1:9">
      <c r="A22" s="7">
        <v>18</v>
      </c>
      <c r="B22" s="8" t="s">
        <v>10</v>
      </c>
      <c r="C22" s="9" t="s">
        <v>49</v>
      </c>
      <c r="D22" s="9" t="s">
        <v>12</v>
      </c>
      <c r="E22" s="8" t="s">
        <v>50</v>
      </c>
      <c r="F22" s="8" t="s">
        <v>14</v>
      </c>
      <c r="G22" s="9" t="s">
        <v>15</v>
      </c>
      <c r="H22" s="7" t="str">
        <f>VLOOKUP(C22,[2]导入模板!$B$4:$I$62,8,FALSE)</f>
        <v>265</v>
      </c>
      <c r="I22" s="7" t="s">
        <v>16</v>
      </c>
    </row>
    <row r="23" ht="20" customHeight="1" spans="1:9">
      <c r="A23" s="7">
        <v>19</v>
      </c>
      <c r="B23" s="8" t="s">
        <v>10</v>
      </c>
      <c r="C23" s="9" t="s">
        <v>51</v>
      </c>
      <c r="D23" s="9" t="s">
        <v>12</v>
      </c>
      <c r="E23" s="8" t="s">
        <v>52</v>
      </c>
      <c r="F23" s="8" t="s">
        <v>14</v>
      </c>
      <c r="G23" s="9" t="s">
        <v>15</v>
      </c>
      <c r="H23" s="7" t="str">
        <f>VLOOKUP(C23,[2]导入模板!$B$4:$I$62,8,FALSE)</f>
        <v>265</v>
      </c>
      <c r="I23" s="7" t="s">
        <v>16</v>
      </c>
    </row>
    <row r="24" ht="20" customHeight="1" spans="1:9">
      <c r="A24" s="7">
        <v>20</v>
      </c>
      <c r="B24" s="8" t="s">
        <v>10</v>
      </c>
      <c r="C24" s="9" t="s">
        <v>53</v>
      </c>
      <c r="D24" s="9" t="s">
        <v>12</v>
      </c>
      <c r="E24" s="8" t="s">
        <v>54</v>
      </c>
      <c r="F24" s="8" t="s">
        <v>14</v>
      </c>
      <c r="G24" s="9" t="s">
        <v>15</v>
      </c>
      <c r="H24" s="7" t="str">
        <f>VLOOKUP(C24,[2]导入模板!$B$4:$I$62,8,FALSE)</f>
        <v>265</v>
      </c>
      <c r="I24" s="7" t="s">
        <v>16</v>
      </c>
    </row>
    <row r="25" ht="20" customHeight="1" spans="1:9">
      <c r="A25" s="7">
        <v>21</v>
      </c>
      <c r="B25" s="8" t="s">
        <v>10</v>
      </c>
      <c r="C25" s="9" t="s">
        <v>21</v>
      </c>
      <c r="D25" s="9" t="s">
        <v>12</v>
      </c>
      <c r="E25" s="8" t="s">
        <v>55</v>
      </c>
      <c r="F25" s="8" t="s">
        <v>14</v>
      </c>
      <c r="G25" s="9" t="s">
        <v>15</v>
      </c>
      <c r="H25" s="7" t="str">
        <f>VLOOKUP(C25,[2]导入模板!$B$4:$I$62,8,FALSE)</f>
        <v>265</v>
      </c>
      <c r="I25" s="7" t="s">
        <v>16</v>
      </c>
    </row>
    <row r="26" ht="20" customHeight="1" spans="1:9">
      <c r="A26" s="7">
        <v>22</v>
      </c>
      <c r="B26" s="8" t="s">
        <v>10</v>
      </c>
      <c r="C26" s="9" t="s">
        <v>56</v>
      </c>
      <c r="D26" s="9" t="s">
        <v>12</v>
      </c>
      <c r="E26" s="8" t="s">
        <v>57</v>
      </c>
      <c r="F26" s="8" t="s">
        <v>14</v>
      </c>
      <c r="G26" s="9" t="s">
        <v>15</v>
      </c>
      <c r="H26" s="7" t="str">
        <f>VLOOKUP(C26,[2]导入模板!$B$4:$I$62,8,FALSE)</f>
        <v>265</v>
      </c>
      <c r="I26" s="7" t="s">
        <v>16</v>
      </c>
    </row>
    <row r="27" ht="20" customHeight="1" spans="1:9">
      <c r="A27" s="7">
        <v>23</v>
      </c>
      <c r="B27" s="8" t="s">
        <v>10</v>
      </c>
      <c r="C27" s="9" t="s">
        <v>58</v>
      </c>
      <c r="D27" s="9" t="s">
        <v>12</v>
      </c>
      <c r="E27" s="8" t="s">
        <v>59</v>
      </c>
      <c r="F27" s="8" t="s">
        <v>14</v>
      </c>
      <c r="G27" s="9" t="s">
        <v>15</v>
      </c>
      <c r="H27" s="7" t="str">
        <f>VLOOKUP(C27,[2]导入模板!$B$4:$I$62,8,FALSE)</f>
        <v>265</v>
      </c>
      <c r="I27" s="7" t="s">
        <v>16</v>
      </c>
    </row>
    <row r="28" ht="20" customHeight="1" spans="1:9">
      <c r="A28" s="7">
        <v>24</v>
      </c>
      <c r="B28" s="8" t="s">
        <v>10</v>
      </c>
      <c r="C28" s="9" t="s">
        <v>60</v>
      </c>
      <c r="D28" s="9" t="s">
        <v>12</v>
      </c>
      <c r="E28" s="8" t="s">
        <v>61</v>
      </c>
      <c r="F28" s="8" t="s">
        <v>14</v>
      </c>
      <c r="G28" s="9" t="s">
        <v>15</v>
      </c>
      <c r="H28" s="7" t="str">
        <f>VLOOKUP(C28,[2]导入模板!$B$4:$I$62,8,FALSE)</f>
        <v>265</v>
      </c>
      <c r="I28" s="7" t="s">
        <v>16</v>
      </c>
    </row>
    <row r="29" ht="20" customHeight="1" spans="1:9">
      <c r="A29" s="7">
        <v>25</v>
      </c>
      <c r="B29" s="8" t="s">
        <v>10</v>
      </c>
      <c r="C29" s="9" t="s">
        <v>62</v>
      </c>
      <c r="D29" s="9" t="s">
        <v>12</v>
      </c>
      <c r="E29" s="8" t="s">
        <v>63</v>
      </c>
      <c r="F29" s="8" t="s">
        <v>14</v>
      </c>
      <c r="G29" s="9" t="s">
        <v>15</v>
      </c>
      <c r="H29" s="7" t="str">
        <f>VLOOKUP(C29,[2]导入模板!$B$4:$I$62,8,FALSE)</f>
        <v>265</v>
      </c>
      <c r="I29" s="7" t="s">
        <v>16</v>
      </c>
    </row>
    <row r="30" ht="20" customHeight="1" spans="1:9">
      <c r="A30" s="7">
        <v>26</v>
      </c>
      <c r="B30" s="8" t="s">
        <v>10</v>
      </c>
      <c r="C30" s="9" t="s">
        <v>64</v>
      </c>
      <c r="D30" s="9" t="s">
        <v>12</v>
      </c>
      <c r="E30" s="8" t="s">
        <v>65</v>
      </c>
      <c r="F30" s="8" t="s">
        <v>14</v>
      </c>
      <c r="G30" s="9" t="s">
        <v>15</v>
      </c>
      <c r="H30" s="7" t="str">
        <f>VLOOKUP(C30,[2]导入模板!$B$4:$I$62,8,FALSE)</f>
        <v>265</v>
      </c>
      <c r="I30" s="7" t="s">
        <v>16</v>
      </c>
    </row>
    <row r="31" ht="20" customHeight="1" spans="1:9">
      <c r="A31" s="7">
        <v>27</v>
      </c>
      <c r="B31" s="8" t="s">
        <v>10</v>
      </c>
      <c r="C31" s="9" t="s">
        <v>66</v>
      </c>
      <c r="D31" s="9" t="s">
        <v>12</v>
      </c>
      <c r="E31" s="8" t="s">
        <v>67</v>
      </c>
      <c r="F31" s="8" t="s">
        <v>14</v>
      </c>
      <c r="G31" s="9" t="s">
        <v>15</v>
      </c>
      <c r="H31" s="7" t="str">
        <f>VLOOKUP(C31,[2]导入模板!$B$4:$I$62,8,FALSE)</f>
        <v>265</v>
      </c>
      <c r="I31" s="7" t="s">
        <v>16</v>
      </c>
    </row>
    <row r="32" ht="20" customHeight="1" spans="1:9">
      <c r="A32" s="7">
        <v>28</v>
      </c>
      <c r="B32" s="8" t="s">
        <v>10</v>
      </c>
      <c r="C32" s="9" t="s">
        <v>68</v>
      </c>
      <c r="D32" s="9" t="s">
        <v>12</v>
      </c>
      <c r="E32" s="8" t="s">
        <v>69</v>
      </c>
      <c r="F32" s="8" t="s">
        <v>14</v>
      </c>
      <c r="G32" s="9" t="s">
        <v>15</v>
      </c>
      <c r="H32" s="7" t="str">
        <f>VLOOKUP(C32,[2]导入模板!$B$4:$I$62,8,FALSE)</f>
        <v>265</v>
      </c>
      <c r="I32" s="7" t="s">
        <v>16</v>
      </c>
    </row>
    <row r="33" ht="20" customHeight="1" spans="1:9">
      <c r="A33" s="7">
        <v>29</v>
      </c>
      <c r="B33" s="8" t="s">
        <v>10</v>
      </c>
      <c r="C33" s="9" t="s">
        <v>70</v>
      </c>
      <c r="D33" s="9" t="s">
        <v>12</v>
      </c>
      <c r="E33" s="8" t="s">
        <v>71</v>
      </c>
      <c r="F33" s="8" t="s">
        <v>14</v>
      </c>
      <c r="G33" s="9" t="s">
        <v>15</v>
      </c>
      <c r="H33" s="7" t="str">
        <f>VLOOKUP(C33,[2]导入模板!$B$4:$I$62,8,FALSE)</f>
        <v>265</v>
      </c>
      <c r="I33" s="7" t="s">
        <v>16</v>
      </c>
    </row>
    <row r="34" ht="20" customHeight="1" spans="1:9">
      <c r="A34" s="7">
        <v>30</v>
      </c>
      <c r="B34" s="8" t="s">
        <v>10</v>
      </c>
      <c r="C34" s="9" t="s">
        <v>72</v>
      </c>
      <c r="D34" s="9" t="s">
        <v>12</v>
      </c>
      <c r="E34" s="8" t="s">
        <v>73</v>
      </c>
      <c r="F34" s="8" t="s">
        <v>14</v>
      </c>
      <c r="G34" s="9" t="s">
        <v>15</v>
      </c>
      <c r="H34" s="7" t="str">
        <f>VLOOKUP(C34,[2]导入模板!$B$4:$I$62,8,FALSE)</f>
        <v>265</v>
      </c>
      <c r="I34" s="7" t="s">
        <v>16</v>
      </c>
    </row>
    <row r="35" ht="20" customHeight="1" spans="1:9">
      <c r="A35" s="7">
        <v>31</v>
      </c>
      <c r="B35" s="8" t="s">
        <v>10</v>
      </c>
      <c r="C35" s="9" t="s">
        <v>74</v>
      </c>
      <c r="D35" s="9" t="s">
        <v>12</v>
      </c>
      <c r="E35" s="8" t="s">
        <v>75</v>
      </c>
      <c r="F35" s="8" t="s">
        <v>14</v>
      </c>
      <c r="G35" s="9" t="s">
        <v>15</v>
      </c>
      <c r="H35" s="7" t="str">
        <f>VLOOKUP(C35,[2]导入模板!$B$4:$I$62,8,FALSE)</f>
        <v>265</v>
      </c>
      <c r="I35" s="7" t="s">
        <v>16</v>
      </c>
    </row>
    <row r="36" ht="20" customHeight="1" spans="1:9">
      <c r="A36" s="7">
        <v>32</v>
      </c>
      <c r="B36" s="8" t="s">
        <v>10</v>
      </c>
      <c r="C36" s="9" t="s">
        <v>76</v>
      </c>
      <c r="D36" s="9" t="s">
        <v>12</v>
      </c>
      <c r="E36" s="8" t="s">
        <v>77</v>
      </c>
      <c r="F36" s="8" t="s">
        <v>14</v>
      </c>
      <c r="G36" s="9" t="s">
        <v>15</v>
      </c>
      <c r="H36" s="7" t="str">
        <f>VLOOKUP(C36,[2]导入模板!$B$4:$I$62,8,FALSE)</f>
        <v>265</v>
      </c>
      <c r="I36" s="7" t="s">
        <v>16</v>
      </c>
    </row>
    <row r="37" ht="20" customHeight="1" spans="1:9">
      <c r="A37" s="7">
        <v>33</v>
      </c>
      <c r="B37" s="8" t="s">
        <v>10</v>
      </c>
      <c r="C37" s="9" t="s">
        <v>78</v>
      </c>
      <c r="D37" s="9" t="s">
        <v>12</v>
      </c>
      <c r="E37" s="8" t="s">
        <v>79</v>
      </c>
      <c r="F37" s="8" t="s">
        <v>14</v>
      </c>
      <c r="G37" s="9" t="s">
        <v>15</v>
      </c>
      <c r="H37" s="7" t="str">
        <f>VLOOKUP(C37,[2]导入模板!$B$4:$I$62,8,FALSE)</f>
        <v>265</v>
      </c>
      <c r="I37" s="7" t="s">
        <v>16</v>
      </c>
    </row>
    <row r="38" ht="20" customHeight="1" spans="1:9">
      <c r="A38" s="7">
        <v>34</v>
      </c>
      <c r="B38" s="8" t="s">
        <v>10</v>
      </c>
      <c r="C38" s="9" t="s">
        <v>80</v>
      </c>
      <c r="D38" s="9" t="s">
        <v>12</v>
      </c>
      <c r="E38" s="8" t="s">
        <v>81</v>
      </c>
      <c r="F38" s="8" t="s">
        <v>14</v>
      </c>
      <c r="G38" s="9" t="s">
        <v>15</v>
      </c>
      <c r="H38" s="7" t="str">
        <f>VLOOKUP(C38,[2]导入模板!$B$4:$I$62,8,FALSE)</f>
        <v>265</v>
      </c>
      <c r="I38" s="7" t="s">
        <v>16</v>
      </c>
    </row>
    <row r="39" ht="20" customHeight="1" spans="1:9">
      <c r="A39" s="7">
        <v>35</v>
      </c>
      <c r="B39" s="8" t="s">
        <v>10</v>
      </c>
      <c r="C39" s="9" t="s">
        <v>82</v>
      </c>
      <c r="D39" s="9" t="s">
        <v>12</v>
      </c>
      <c r="E39" s="8" t="s">
        <v>83</v>
      </c>
      <c r="F39" s="8" t="s">
        <v>14</v>
      </c>
      <c r="G39" s="9" t="s">
        <v>15</v>
      </c>
      <c r="H39" s="7" t="str">
        <f>VLOOKUP(C39,[2]导入模板!$B$4:$I$62,8,FALSE)</f>
        <v>265</v>
      </c>
      <c r="I39" s="7" t="s">
        <v>16</v>
      </c>
    </row>
    <row r="40" ht="20" customHeight="1" spans="1:9">
      <c r="A40" s="7">
        <v>36</v>
      </c>
      <c r="B40" s="8" t="s">
        <v>10</v>
      </c>
      <c r="C40" s="9" t="s">
        <v>84</v>
      </c>
      <c r="D40" s="9" t="s">
        <v>12</v>
      </c>
      <c r="E40" s="8" t="s">
        <v>85</v>
      </c>
      <c r="F40" s="8" t="s">
        <v>14</v>
      </c>
      <c r="G40" s="9" t="s">
        <v>15</v>
      </c>
      <c r="H40" s="7" t="str">
        <f>VLOOKUP(C40,[2]导入模板!$B$4:$I$62,8,FALSE)</f>
        <v>265</v>
      </c>
      <c r="I40" s="7" t="s">
        <v>16</v>
      </c>
    </row>
    <row r="41" ht="20" customHeight="1" spans="1:13">
      <c r="A41" s="7">
        <v>37</v>
      </c>
      <c r="B41" s="8" t="s">
        <v>10</v>
      </c>
      <c r="C41" s="9" t="s">
        <v>86</v>
      </c>
      <c r="D41" s="9" t="s">
        <v>12</v>
      </c>
      <c r="E41" s="8" t="s">
        <v>87</v>
      </c>
      <c r="F41" s="8" t="s">
        <v>14</v>
      </c>
      <c r="G41" s="9" t="s">
        <v>15</v>
      </c>
      <c r="H41" s="7" t="str">
        <f>VLOOKUP(C41,[2]导入模板!$B$4:$I$62,8,FALSE)</f>
        <v>265</v>
      </c>
      <c r="I41" s="7" t="s">
        <v>16</v>
      </c>
      <c r="M41" s="10"/>
    </row>
    <row r="42" ht="20" customHeight="1" spans="1:9">
      <c r="A42" s="7">
        <v>38</v>
      </c>
      <c r="B42" s="8" t="s">
        <v>10</v>
      </c>
      <c r="C42" s="9" t="s">
        <v>88</v>
      </c>
      <c r="D42" s="9" t="s">
        <v>12</v>
      </c>
      <c r="E42" s="8" t="s">
        <v>89</v>
      </c>
      <c r="F42" s="8" t="s">
        <v>14</v>
      </c>
      <c r="G42" s="9" t="s">
        <v>15</v>
      </c>
      <c r="H42" s="7" t="str">
        <f>VLOOKUP(C42,[2]导入模板!$B$4:$I$62,8,FALSE)</f>
        <v>265</v>
      </c>
      <c r="I42" s="7" t="s">
        <v>16</v>
      </c>
    </row>
    <row r="43" ht="20" customHeight="1" spans="1:9">
      <c r="A43" s="7">
        <v>39</v>
      </c>
      <c r="B43" s="8" t="s">
        <v>10</v>
      </c>
      <c r="C43" s="9" t="s">
        <v>90</v>
      </c>
      <c r="D43" s="9" t="s">
        <v>12</v>
      </c>
      <c r="E43" s="8" t="s">
        <v>91</v>
      </c>
      <c r="F43" s="8" t="s">
        <v>14</v>
      </c>
      <c r="G43" s="9" t="s">
        <v>15</v>
      </c>
      <c r="H43" s="7" t="str">
        <f>VLOOKUP(C43,[2]导入模板!$B$4:$I$62,8,FALSE)</f>
        <v>265</v>
      </c>
      <c r="I43" s="7" t="s">
        <v>16</v>
      </c>
    </row>
    <row r="44" ht="20" customHeight="1" spans="1:9">
      <c r="A44" s="7">
        <v>40</v>
      </c>
      <c r="B44" s="8" t="s">
        <v>10</v>
      </c>
      <c r="C44" s="9" t="s">
        <v>92</v>
      </c>
      <c r="D44" s="9" t="s">
        <v>12</v>
      </c>
      <c r="E44" s="8" t="s">
        <v>93</v>
      </c>
      <c r="F44" s="8" t="s">
        <v>14</v>
      </c>
      <c r="G44" s="9" t="s">
        <v>15</v>
      </c>
      <c r="H44" s="7" t="str">
        <f>VLOOKUP(C44,[2]导入模板!$B$4:$I$62,8,FALSE)</f>
        <v>265</v>
      </c>
      <c r="I44" s="7" t="s">
        <v>16</v>
      </c>
    </row>
    <row r="45" ht="20" customHeight="1" spans="1:9">
      <c r="A45" s="7">
        <v>41</v>
      </c>
      <c r="B45" s="8" t="s">
        <v>10</v>
      </c>
      <c r="C45" s="9" t="s">
        <v>94</v>
      </c>
      <c r="D45" s="9" t="s">
        <v>12</v>
      </c>
      <c r="E45" s="8" t="s">
        <v>95</v>
      </c>
      <c r="F45" s="8" t="s">
        <v>14</v>
      </c>
      <c r="G45" s="9" t="s">
        <v>15</v>
      </c>
      <c r="H45" s="7" t="str">
        <f>VLOOKUP(C45,[2]导入模板!$B$4:$I$62,8,FALSE)</f>
        <v>265</v>
      </c>
      <c r="I45" s="7" t="s">
        <v>16</v>
      </c>
    </row>
    <row r="46" ht="20" customHeight="1" spans="1:9">
      <c r="A46" s="7">
        <v>42</v>
      </c>
      <c r="B46" s="8" t="s">
        <v>10</v>
      </c>
      <c r="C46" s="9" t="s">
        <v>96</v>
      </c>
      <c r="D46" s="9" t="s">
        <v>12</v>
      </c>
      <c r="E46" s="8" t="s">
        <v>97</v>
      </c>
      <c r="F46" s="8" t="s">
        <v>14</v>
      </c>
      <c r="G46" s="9" t="s">
        <v>15</v>
      </c>
      <c r="H46" s="7" t="str">
        <f>VLOOKUP(C46,[2]导入模板!$B$4:$I$62,8,FALSE)</f>
        <v>265</v>
      </c>
      <c r="I46" s="7" t="s">
        <v>16</v>
      </c>
    </row>
    <row r="47" ht="20" customHeight="1" spans="1:9">
      <c r="A47" s="7">
        <v>43</v>
      </c>
      <c r="B47" s="8" t="s">
        <v>10</v>
      </c>
      <c r="C47" s="9" t="s">
        <v>98</v>
      </c>
      <c r="D47" s="9" t="s">
        <v>12</v>
      </c>
      <c r="E47" s="8" t="s">
        <v>99</v>
      </c>
      <c r="F47" s="8" t="s">
        <v>14</v>
      </c>
      <c r="G47" s="9" t="s">
        <v>15</v>
      </c>
      <c r="H47" s="7" t="str">
        <f>VLOOKUP(C47,[2]导入模板!$B$4:$I$62,8,FALSE)</f>
        <v>265</v>
      </c>
      <c r="I47" s="7" t="s">
        <v>16</v>
      </c>
    </row>
    <row r="48" ht="20" customHeight="1" spans="1:9">
      <c r="A48" s="7">
        <v>44</v>
      </c>
      <c r="B48" s="8" t="s">
        <v>10</v>
      </c>
      <c r="C48" s="9" t="s">
        <v>100</v>
      </c>
      <c r="D48" s="9" t="s">
        <v>12</v>
      </c>
      <c r="E48" s="8" t="s">
        <v>101</v>
      </c>
      <c r="F48" s="8" t="s">
        <v>14</v>
      </c>
      <c r="G48" s="9" t="s">
        <v>15</v>
      </c>
      <c r="H48" s="7" t="str">
        <f>VLOOKUP(C48,[2]导入模板!$B$4:$I$62,8,FALSE)</f>
        <v>265</v>
      </c>
      <c r="I48" s="7" t="s">
        <v>16</v>
      </c>
    </row>
    <row r="49" ht="20" customHeight="1" spans="1:9">
      <c r="A49" s="7">
        <v>45</v>
      </c>
      <c r="B49" s="8" t="s">
        <v>10</v>
      </c>
      <c r="C49" s="9" t="s">
        <v>102</v>
      </c>
      <c r="D49" s="9" t="s">
        <v>12</v>
      </c>
      <c r="E49" s="8" t="s">
        <v>103</v>
      </c>
      <c r="F49" s="8" t="s">
        <v>14</v>
      </c>
      <c r="G49" s="9" t="s">
        <v>15</v>
      </c>
      <c r="H49" s="7" t="str">
        <f>VLOOKUP(C49,[2]导入模板!$B$4:$I$62,8,FALSE)</f>
        <v>265</v>
      </c>
      <c r="I49" s="7" t="s">
        <v>16</v>
      </c>
    </row>
    <row r="50" ht="20" customHeight="1" spans="1:9">
      <c r="A50" s="7">
        <v>46</v>
      </c>
      <c r="B50" s="8" t="s">
        <v>10</v>
      </c>
      <c r="C50" s="9" t="s">
        <v>104</v>
      </c>
      <c r="D50" s="9" t="s">
        <v>12</v>
      </c>
      <c r="E50" s="8" t="s">
        <v>105</v>
      </c>
      <c r="F50" s="8" t="s">
        <v>14</v>
      </c>
      <c r="G50" s="9" t="s">
        <v>15</v>
      </c>
      <c r="H50" s="7" t="str">
        <f>VLOOKUP(C50,[2]导入模板!$B$4:$I$62,8,FALSE)</f>
        <v>265</v>
      </c>
      <c r="I50" s="7" t="s">
        <v>16</v>
      </c>
    </row>
    <row r="51" ht="20" customHeight="1" spans="1:9">
      <c r="A51" s="7">
        <v>47</v>
      </c>
      <c r="B51" s="8" t="s">
        <v>10</v>
      </c>
      <c r="C51" s="9" t="s">
        <v>106</v>
      </c>
      <c r="D51" s="9" t="s">
        <v>12</v>
      </c>
      <c r="E51" s="8" t="s">
        <v>107</v>
      </c>
      <c r="F51" s="8" t="s">
        <v>14</v>
      </c>
      <c r="G51" s="9" t="s">
        <v>15</v>
      </c>
      <c r="H51" s="7" t="str">
        <f>VLOOKUP(C51,[2]导入模板!$B$4:$I$62,8,FALSE)</f>
        <v>265</v>
      </c>
      <c r="I51" s="7" t="s">
        <v>16</v>
      </c>
    </row>
    <row r="52" ht="20" customHeight="1" spans="1:9">
      <c r="A52" s="7">
        <v>48</v>
      </c>
      <c r="B52" s="8" t="s">
        <v>10</v>
      </c>
      <c r="C52" s="9" t="s">
        <v>108</v>
      </c>
      <c r="D52" s="9" t="s">
        <v>12</v>
      </c>
      <c r="E52" s="8" t="s">
        <v>109</v>
      </c>
      <c r="F52" s="8" t="s">
        <v>14</v>
      </c>
      <c r="G52" s="9" t="s">
        <v>15</v>
      </c>
      <c r="H52" s="7" t="str">
        <f>VLOOKUP(C52,[2]导入模板!$B$4:$I$62,8,FALSE)</f>
        <v>265</v>
      </c>
      <c r="I52" s="7" t="s">
        <v>16</v>
      </c>
    </row>
    <row r="53" ht="20" customHeight="1" spans="1:9">
      <c r="A53" s="7">
        <v>49</v>
      </c>
      <c r="B53" s="8" t="s">
        <v>10</v>
      </c>
      <c r="C53" s="9" t="s">
        <v>110</v>
      </c>
      <c r="D53" s="9" t="s">
        <v>12</v>
      </c>
      <c r="E53" s="8" t="s">
        <v>111</v>
      </c>
      <c r="F53" s="8" t="s">
        <v>14</v>
      </c>
      <c r="G53" s="9" t="s">
        <v>15</v>
      </c>
      <c r="H53" s="7" t="str">
        <f>VLOOKUP(C53,[2]导入模板!$B$4:$I$62,8,FALSE)</f>
        <v>265</v>
      </c>
      <c r="I53" s="7" t="s">
        <v>16</v>
      </c>
    </row>
    <row r="54" ht="20" customHeight="1" spans="1:9">
      <c r="A54" s="7">
        <v>50</v>
      </c>
      <c r="B54" s="8" t="s">
        <v>10</v>
      </c>
      <c r="C54" s="9" t="s">
        <v>106</v>
      </c>
      <c r="D54" s="9" t="s">
        <v>12</v>
      </c>
      <c r="E54" s="8" t="s">
        <v>112</v>
      </c>
      <c r="F54" s="8" t="s">
        <v>14</v>
      </c>
      <c r="G54" s="9" t="s">
        <v>15</v>
      </c>
      <c r="H54" s="7" t="str">
        <f>VLOOKUP(C54,[2]导入模板!$B$4:$I$62,8,FALSE)</f>
        <v>265</v>
      </c>
      <c r="I54" s="7" t="s">
        <v>16</v>
      </c>
    </row>
    <row r="55" ht="20" customHeight="1" spans="1:9">
      <c r="A55" s="7">
        <v>51</v>
      </c>
      <c r="B55" s="8" t="s">
        <v>10</v>
      </c>
      <c r="C55" s="9" t="s">
        <v>21</v>
      </c>
      <c r="D55" s="9" t="s">
        <v>12</v>
      </c>
      <c r="E55" s="8" t="s">
        <v>113</v>
      </c>
      <c r="F55" s="8" t="s">
        <v>14</v>
      </c>
      <c r="G55" s="9" t="s">
        <v>15</v>
      </c>
      <c r="H55" s="7" t="str">
        <f>VLOOKUP(C55,[2]导入模板!$B$4:$I$62,8,FALSE)</f>
        <v>265</v>
      </c>
      <c r="I55" s="7" t="s">
        <v>16</v>
      </c>
    </row>
    <row r="56" ht="20" customHeight="1" spans="1:9">
      <c r="A56" s="7">
        <v>52</v>
      </c>
      <c r="B56" s="8" t="s">
        <v>10</v>
      </c>
      <c r="C56" s="9" t="s">
        <v>114</v>
      </c>
      <c r="D56" s="9" t="s">
        <v>12</v>
      </c>
      <c r="E56" s="8" t="s">
        <v>115</v>
      </c>
      <c r="F56" s="8" t="s">
        <v>14</v>
      </c>
      <c r="G56" s="9" t="s">
        <v>15</v>
      </c>
      <c r="H56" s="7" t="str">
        <f>VLOOKUP(C56,[2]导入模板!$B$4:$I$62,8,FALSE)</f>
        <v>265</v>
      </c>
      <c r="I56" s="7" t="s">
        <v>16</v>
      </c>
    </row>
    <row r="57" ht="20" customHeight="1" spans="1:9">
      <c r="A57" s="7">
        <v>53</v>
      </c>
      <c r="B57" s="8" t="s">
        <v>10</v>
      </c>
      <c r="C57" s="9" t="s">
        <v>64</v>
      </c>
      <c r="D57" s="9" t="s">
        <v>12</v>
      </c>
      <c r="E57" s="8" t="s">
        <v>116</v>
      </c>
      <c r="F57" s="8" t="s">
        <v>14</v>
      </c>
      <c r="G57" s="9" t="s">
        <v>15</v>
      </c>
      <c r="H57" s="7" t="str">
        <f>VLOOKUP(C57,[2]导入模板!$B$4:$I$62,8,FALSE)</f>
        <v>265</v>
      </c>
      <c r="I57" s="7" t="s">
        <v>16</v>
      </c>
    </row>
    <row r="58" ht="20" customHeight="1" spans="1:9">
      <c r="A58" s="7">
        <v>54</v>
      </c>
      <c r="B58" s="8" t="s">
        <v>10</v>
      </c>
      <c r="C58" s="9" t="s">
        <v>117</v>
      </c>
      <c r="D58" s="9" t="s">
        <v>12</v>
      </c>
      <c r="E58" s="8" t="s">
        <v>118</v>
      </c>
      <c r="F58" s="8" t="s">
        <v>14</v>
      </c>
      <c r="G58" s="9" t="s">
        <v>15</v>
      </c>
      <c r="H58" s="7" t="str">
        <f>VLOOKUP(C58,[2]导入模板!$B$4:$I$62,8,FALSE)</f>
        <v>265</v>
      </c>
      <c r="I58" s="7" t="s">
        <v>16</v>
      </c>
    </row>
    <row r="59" ht="20" customHeight="1" spans="1:9">
      <c r="A59" s="7">
        <v>55</v>
      </c>
      <c r="B59" s="8" t="s">
        <v>10</v>
      </c>
      <c r="C59" s="9" t="s">
        <v>119</v>
      </c>
      <c r="D59" s="9" t="s">
        <v>12</v>
      </c>
      <c r="E59" s="8" t="s">
        <v>120</v>
      </c>
      <c r="F59" s="8" t="s">
        <v>14</v>
      </c>
      <c r="G59" s="9" t="s">
        <v>15</v>
      </c>
      <c r="H59" s="7" t="str">
        <f>VLOOKUP(C59,[2]导入模板!$B$4:$I$62,8,FALSE)</f>
        <v>265</v>
      </c>
      <c r="I59" s="7" t="s">
        <v>16</v>
      </c>
    </row>
    <row r="60" ht="20" customHeight="1" spans="1:9">
      <c r="A60" s="7">
        <v>56</v>
      </c>
      <c r="B60" s="8" t="s">
        <v>10</v>
      </c>
      <c r="C60" s="9" t="s">
        <v>121</v>
      </c>
      <c r="D60" s="9" t="s">
        <v>12</v>
      </c>
      <c r="E60" s="8" t="s">
        <v>122</v>
      </c>
      <c r="F60" s="8" t="s">
        <v>14</v>
      </c>
      <c r="G60" s="9" t="s">
        <v>15</v>
      </c>
      <c r="H60" s="7" t="str">
        <f>VLOOKUP(C60,[2]导入模板!$B$4:$I$62,8,FALSE)</f>
        <v>265</v>
      </c>
      <c r="I60" s="7" t="s">
        <v>16</v>
      </c>
    </row>
    <row r="61" ht="20" customHeight="1" spans="1:9">
      <c r="A61" s="7">
        <v>57</v>
      </c>
      <c r="B61" s="8" t="s">
        <v>10</v>
      </c>
      <c r="C61" s="9" t="s">
        <v>123</v>
      </c>
      <c r="D61" s="9" t="s">
        <v>12</v>
      </c>
      <c r="E61" s="8" t="s">
        <v>124</v>
      </c>
      <c r="F61" s="8" t="s">
        <v>14</v>
      </c>
      <c r="G61" s="9" t="s">
        <v>15</v>
      </c>
      <c r="H61" s="7" t="str">
        <f>VLOOKUP(C61,[2]导入模板!$B$4:$I$62,8,FALSE)</f>
        <v>265</v>
      </c>
      <c r="I61" s="7" t="s">
        <v>16</v>
      </c>
    </row>
    <row r="62" ht="20" customHeight="1" spans="1:9">
      <c r="A62" s="7">
        <v>58</v>
      </c>
      <c r="B62" s="8" t="s">
        <v>10</v>
      </c>
      <c r="C62" s="9" t="s">
        <v>125</v>
      </c>
      <c r="D62" s="9" t="s">
        <v>12</v>
      </c>
      <c r="E62" s="8" t="s">
        <v>126</v>
      </c>
      <c r="F62" s="8" t="s">
        <v>14</v>
      </c>
      <c r="G62" s="9" t="s">
        <v>15</v>
      </c>
      <c r="H62" s="7" t="str">
        <f>VLOOKUP(C62,[2]导入模板!$B$4:$I$62,8,FALSE)</f>
        <v>265</v>
      </c>
      <c r="I62" s="7" t="s">
        <v>16</v>
      </c>
    </row>
    <row r="63" ht="20" customHeight="1" spans="1:9">
      <c r="A63" s="7">
        <v>59</v>
      </c>
      <c r="B63" s="8" t="s">
        <v>10</v>
      </c>
      <c r="C63" s="9" t="s">
        <v>37</v>
      </c>
      <c r="D63" s="9" t="s">
        <v>12</v>
      </c>
      <c r="E63" s="8" t="s">
        <v>127</v>
      </c>
      <c r="F63" s="8" t="s">
        <v>14</v>
      </c>
      <c r="G63" s="9" t="s">
        <v>15</v>
      </c>
      <c r="H63" s="7" t="str">
        <f>VLOOKUP(C63,[2]导入模板!$B$4:$I$62,8,FALSE)</f>
        <v>265</v>
      </c>
      <c r="I63" s="7" t="s">
        <v>16</v>
      </c>
    </row>
    <row r="64" ht="20" customHeight="1" spans="1:9">
      <c r="A64" s="7">
        <v>60</v>
      </c>
      <c r="B64" s="8" t="s">
        <v>10</v>
      </c>
      <c r="C64" s="9" t="s">
        <v>128</v>
      </c>
      <c r="D64" s="9" t="s">
        <v>12</v>
      </c>
      <c r="E64" s="8" t="s">
        <v>129</v>
      </c>
      <c r="F64" s="8" t="s">
        <v>14</v>
      </c>
      <c r="G64" s="9" t="s">
        <v>15</v>
      </c>
      <c r="H64" s="7" t="str">
        <f>VLOOKUP(C64,[3]导入模板!$B$4:$I$56,8,FALSE)</f>
        <v>265</v>
      </c>
      <c r="I64" s="7" t="s">
        <v>130</v>
      </c>
    </row>
    <row r="65" ht="20" customHeight="1" spans="1:9">
      <c r="A65" s="7">
        <v>61</v>
      </c>
      <c r="B65" s="8" t="s">
        <v>10</v>
      </c>
      <c r="C65" s="9" t="s">
        <v>131</v>
      </c>
      <c r="D65" s="9" t="s">
        <v>12</v>
      </c>
      <c r="E65" s="8" t="s">
        <v>132</v>
      </c>
      <c r="F65" s="8" t="s">
        <v>14</v>
      </c>
      <c r="G65" s="9" t="s">
        <v>15</v>
      </c>
      <c r="H65" s="7" t="str">
        <f>VLOOKUP(C65,[3]导入模板!$B$4:$I$56,8,FALSE)</f>
        <v>265</v>
      </c>
      <c r="I65" s="7" t="s">
        <v>130</v>
      </c>
    </row>
    <row r="66" ht="20" customHeight="1" spans="1:9">
      <c r="A66" s="7">
        <v>62</v>
      </c>
      <c r="B66" s="8" t="s">
        <v>10</v>
      </c>
      <c r="C66" s="9" t="s">
        <v>133</v>
      </c>
      <c r="D66" s="9" t="s">
        <v>12</v>
      </c>
      <c r="E66" s="8" t="s">
        <v>134</v>
      </c>
      <c r="F66" s="8" t="s">
        <v>14</v>
      </c>
      <c r="G66" s="9" t="s">
        <v>15</v>
      </c>
      <c r="H66" s="7" t="str">
        <f>VLOOKUP(C66,[3]导入模板!$B$4:$I$56,8,FALSE)</f>
        <v>265</v>
      </c>
      <c r="I66" s="7" t="s">
        <v>130</v>
      </c>
    </row>
    <row r="67" ht="20" customHeight="1" spans="1:9">
      <c r="A67" s="7">
        <v>63</v>
      </c>
      <c r="B67" s="8" t="s">
        <v>10</v>
      </c>
      <c r="C67" s="9" t="s">
        <v>135</v>
      </c>
      <c r="D67" s="9" t="s">
        <v>12</v>
      </c>
      <c r="E67" s="8" t="s">
        <v>136</v>
      </c>
      <c r="F67" s="8" t="s">
        <v>14</v>
      </c>
      <c r="G67" s="9" t="s">
        <v>15</v>
      </c>
      <c r="H67" s="7" t="str">
        <f>VLOOKUP(C67,[3]导入模板!$B$4:$I$56,8,FALSE)</f>
        <v>265</v>
      </c>
      <c r="I67" s="7" t="s">
        <v>130</v>
      </c>
    </row>
    <row r="68" ht="20" customHeight="1" spans="1:9">
      <c r="A68" s="7">
        <v>64</v>
      </c>
      <c r="B68" s="8" t="s">
        <v>10</v>
      </c>
      <c r="C68" s="9" t="s">
        <v>137</v>
      </c>
      <c r="D68" s="9" t="s">
        <v>12</v>
      </c>
      <c r="E68" s="8" t="s">
        <v>138</v>
      </c>
      <c r="F68" s="8" t="s">
        <v>14</v>
      </c>
      <c r="G68" s="9" t="s">
        <v>15</v>
      </c>
      <c r="H68" s="7" t="str">
        <f>VLOOKUP(C68,[3]导入模板!$B$4:$I$56,8,FALSE)</f>
        <v>265</v>
      </c>
      <c r="I68" s="7" t="s">
        <v>130</v>
      </c>
    </row>
    <row r="69" ht="20" customHeight="1" spans="1:9">
      <c r="A69" s="7">
        <v>65</v>
      </c>
      <c r="B69" s="8" t="s">
        <v>10</v>
      </c>
      <c r="C69" s="9" t="s">
        <v>139</v>
      </c>
      <c r="D69" s="9" t="s">
        <v>12</v>
      </c>
      <c r="E69" s="8" t="s">
        <v>140</v>
      </c>
      <c r="F69" s="8" t="s">
        <v>14</v>
      </c>
      <c r="G69" s="9" t="s">
        <v>15</v>
      </c>
      <c r="H69" s="7" t="str">
        <f>VLOOKUP(C69,[3]导入模板!$B$4:$I$56,8,FALSE)</f>
        <v>265</v>
      </c>
      <c r="I69" s="7" t="s">
        <v>130</v>
      </c>
    </row>
    <row r="70" ht="20" customHeight="1" spans="1:9">
      <c r="A70" s="7">
        <v>66</v>
      </c>
      <c r="B70" s="8" t="s">
        <v>10</v>
      </c>
      <c r="C70" s="9" t="s">
        <v>141</v>
      </c>
      <c r="D70" s="9" t="s">
        <v>12</v>
      </c>
      <c r="E70" s="8" t="s">
        <v>142</v>
      </c>
      <c r="F70" s="8" t="s">
        <v>14</v>
      </c>
      <c r="G70" s="9" t="s">
        <v>15</v>
      </c>
      <c r="H70" s="7" t="str">
        <f>VLOOKUP(C70,[3]导入模板!$B$4:$I$56,8,FALSE)</f>
        <v>265</v>
      </c>
      <c r="I70" s="7" t="s">
        <v>130</v>
      </c>
    </row>
    <row r="71" ht="20" customHeight="1" spans="1:9">
      <c r="A71" s="7">
        <v>67</v>
      </c>
      <c r="B71" s="8" t="s">
        <v>10</v>
      </c>
      <c r="C71" s="9" t="s">
        <v>143</v>
      </c>
      <c r="D71" s="9" t="s">
        <v>12</v>
      </c>
      <c r="E71" s="8" t="s">
        <v>144</v>
      </c>
      <c r="F71" s="8" t="s">
        <v>14</v>
      </c>
      <c r="G71" s="9" t="s">
        <v>15</v>
      </c>
      <c r="H71" s="7" t="str">
        <f>VLOOKUP(C71,[3]导入模板!$B$4:$I$56,8,FALSE)</f>
        <v>265</v>
      </c>
      <c r="I71" s="7" t="s">
        <v>130</v>
      </c>
    </row>
    <row r="72" ht="20" customHeight="1" spans="1:9">
      <c r="A72" s="7">
        <v>68</v>
      </c>
      <c r="B72" s="8" t="s">
        <v>10</v>
      </c>
      <c r="C72" s="9" t="s">
        <v>145</v>
      </c>
      <c r="D72" s="9" t="s">
        <v>12</v>
      </c>
      <c r="E72" s="8" t="s">
        <v>146</v>
      </c>
      <c r="F72" s="8" t="s">
        <v>14</v>
      </c>
      <c r="G72" s="9" t="s">
        <v>15</v>
      </c>
      <c r="H72" s="7" t="str">
        <f>VLOOKUP(C72,[3]导入模板!$B$4:$I$56,8,FALSE)</f>
        <v>265</v>
      </c>
      <c r="I72" s="7" t="s">
        <v>130</v>
      </c>
    </row>
    <row r="73" ht="20" customHeight="1" spans="1:9">
      <c r="A73" s="7">
        <v>69</v>
      </c>
      <c r="B73" s="8" t="s">
        <v>10</v>
      </c>
      <c r="C73" s="9" t="s">
        <v>147</v>
      </c>
      <c r="D73" s="9" t="s">
        <v>12</v>
      </c>
      <c r="E73" s="8" t="s">
        <v>148</v>
      </c>
      <c r="F73" s="8" t="s">
        <v>14</v>
      </c>
      <c r="G73" s="9" t="s">
        <v>15</v>
      </c>
      <c r="H73" s="7" t="str">
        <f>VLOOKUP(C73,[3]导入模板!$B$4:$I$56,8,FALSE)</f>
        <v>265</v>
      </c>
      <c r="I73" s="7" t="s">
        <v>130</v>
      </c>
    </row>
    <row r="74" ht="20" customHeight="1" spans="1:9">
      <c r="A74" s="7">
        <v>70</v>
      </c>
      <c r="B74" s="8" t="s">
        <v>10</v>
      </c>
      <c r="C74" s="9" t="s">
        <v>149</v>
      </c>
      <c r="D74" s="9" t="s">
        <v>12</v>
      </c>
      <c r="E74" s="8" t="s">
        <v>150</v>
      </c>
      <c r="F74" s="8" t="s">
        <v>14</v>
      </c>
      <c r="G74" s="9" t="s">
        <v>15</v>
      </c>
      <c r="H74" s="7" t="str">
        <f>VLOOKUP(C74,[3]导入模板!$B$4:$I$56,8,FALSE)</f>
        <v>265</v>
      </c>
      <c r="I74" s="7" t="s">
        <v>130</v>
      </c>
    </row>
    <row r="75" ht="20" customHeight="1" spans="1:9">
      <c r="A75" s="7">
        <v>71</v>
      </c>
      <c r="B75" s="8" t="s">
        <v>10</v>
      </c>
      <c r="C75" s="9" t="s">
        <v>151</v>
      </c>
      <c r="D75" s="9" t="s">
        <v>12</v>
      </c>
      <c r="E75" s="8" t="s">
        <v>152</v>
      </c>
      <c r="F75" s="8" t="s">
        <v>14</v>
      </c>
      <c r="G75" s="9" t="s">
        <v>15</v>
      </c>
      <c r="H75" s="7" t="str">
        <f>VLOOKUP(C75,[3]导入模板!$B$4:$I$56,8,FALSE)</f>
        <v>265</v>
      </c>
      <c r="I75" s="7" t="s">
        <v>130</v>
      </c>
    </row>
    <row r="76" ht="20" customHeight="1" spans="1:9">
      <c r="A76" s="7">
        <v>72</v>
      </c>
      <c r="B76" s="8" t="s">
        <v>10</v>
      </c>
      <c r="C76" s="9" t="s">
        <v>153</v>
      </c>
      <c r="D76" s="9" t="s">
        <v>12</v>
      </c>
      <c r="E76" s="8" t="s">
        <v>154</v>
      </c>
      <c r="F76" s="8" t="s">
        <v>14</v>
      </c>
      <c r="G76" s="9" t="s">
        <v>15</v>
      </c>
      <c r="H76" s="7" t="str">
        <f>VLOOKUP(C76,[3]导入模板!$B$4:$I$56,8,FALSE)</f>
        <v>265</v>
      </c>
      <c r="I76" s="7" t="s">
        <v>130</v>
      </c>
    </row>
    <row r="77" ht="20" customHeight="1" spans="1:9">
      <c r="A77" s="7">
        <v>73</v>
      </c>
      <c r="B77" s="8" t="s">
        <v>10</v>
      </c>
      <c r="C77" s="9" t="s">
        <v>155</v>
      </c>
      <c r="D77" s="9" t="s">
        <v>12</v>
      </c>
      <c r="E77" s="8" t="s">
        <v>156</v>
      </c>
      <c r="F77" s="8" t="s">
        <v>14</v>
      </c>
      <c r="G77" s="9" t="s">
        <v>15</v>
      </c>
      <c r="H77" s="7" t="str">
        <f>VLOOKUP(C77,[3]导入模板!$B$4:$I$56,8,FALSE)</f>
        <v>265</v>
      </c>
      <c r="I77" s="7" t="s">
        <v>130</v>
      </c>
    </row>
    <row r="78" ht="20" customHeight="1" spans="1:9">
      <c r="A78" s="7">
        <v>74</v>
      </c>
      <c r="B78" s="8" t="s">
        <v>10</v>
      </c>
      <c r="C78" s="9" t="s">
        <v>157</v>
      </c>
      <c r="D78" s="9" t="s">
        <v>12</v>
      </c>
      <c r="E78" s="8" t="s">
        <v>91</v>
      </c>
      <c r="F78" s="8" t="s">
        <v>14</v>
      </c>
      <c r="G78" s="9" t="s">
        <v>15</v>
      </c>
      <c r="H78" s="7" t="str">
        <f>VLOOKUP(C78,[3]导入模板!$B$4:$I$56,8,FALSE)</f>
        <v>265</v>
      </c>
      <c r="I78" s="7" t="s">
        <v>130</v>
      </c>
    </row>
    <row r="79" ht="20" customHeight="1" spans="1:9">
      <c r="A79" s="7">
        <v>75</v>
      </c>
      <c r="B79" s="8" t="s">
        <v>10</v>
      </c>
      <c r="C79" s="9" t="s">
        <v>158</v>
      </c>
      <c r="D79" s="9" t="s">
        <v>12</v>
      </c>
      <c r="E79" s="8" t="s">
        <v>159</v>
      </c>
      <c r="F79" s="8" t="s">
        <v>14</v>
      </c>
      <c r="G79" s="9" t="s">
        <v>15</v>
      </c>
      <c r="H79" s="7" t="str">
        <f>VLOOKUP(C79,[3]导入模板!$B$4:$I$56,8,FALSE)</f>
        <v>265</v>
      </c>
      <c r="I79" s="7" t="s">
        <v>130</v>
      </c>
    </row>
    <row r="80" ht="20" customHeight="1" spans="1:9">
      <c r="A80" s="7">
        <v>76</v>
      </c>
      <c r="B80" s="8" t="s">
        <v>10</v>
      </c>
      <c r="C80" s="9" t="s">
        <v>160</v>
      </c>
      <c r="D80" s="9" t="s">
        <v>12</v>
      </c>
      <c r="E80" s="8" t="s">
        <v>161</v>
      </c>
      <c r="F80" s="8" t="s">
        <v>14</v>
      </c>
      <c r="G80" s="9" t="s">
        <v>15</v>
      </c>
      <c r="H80" s="7" t="str">
        <f>VLOOKUP(C80,[3]导入模板!$B$4:$I$56,8,FALSE)</f>
        <v>265</v>
      </c>
      <c r="I80" s="7" t="s">
        <v>130</v>
      </c>
    </row>
    <row r="81" ht="20" customHeight="1" spans="1:9">
      <c r="A81" s="7">
        <v>77</v>
      </c>
      <c r="B81" s="8" t="s">
        <v>10</v>
      </c>
      <c r="C81" s="9" t="s">
        <v>162</v>
      </c>
      <c r="D81" s="9" t="s">
        <v>12</v>
      </c>
      <c r="E81" s="8" t="s">
        <v>129</v>
      </c>
      <c r="F81" s="8" t="s">
        <v>14</v>
      </c>
      <c r="G81" s="9" t="s">
        <v>15</v>
      </c>
      <c r="H81" s="7" t="str">
        <f>VLOOKUP(C81,[3]导入模板!$B$4:$I$56,8,FALSE)</f>
        <v>265</v>
      </c>
      <c r="I81" s="7" t="s">
        <v>130</v>
      </c>
    </row>
    <row r="82" ht="20" customHeight="1" spans="1:9">
      <c r="A82" s="7">
        <v>78</v>
      </c>
      <c r="B82" s="8" t="s">
        <v>10</v>
      </c>
      <c r="C82" s="9" t="s">
        <v>163</v>
      </c>
      <c r="D82" s="9" t="s">
        <v>12</v>
      </c>
      <c r="E82" s="8" t="s">
        <v>164</v>
      </c>
      <c r="F82" s="8" t="s">
        <v>14</v>
      </c>
      <c r="G82" s="9" t="s">
        <v>15</v>
      </c>
      <c r="H82" s="7" t="str">
        <f>VLOOKUP(C82,[3]导入模板!$B$4:$I$56,8,FALSE)</f>
        <v>265</v>
      </c>
      <c r="I82" s="7" t="s">
        <v>130</v>
      </c>
    </row>
    <row r="83" ht="20" customHeight="1" spans="1:9">
      <c r="A83" s="7">
        <v>79</v>
      </c>
      <c r="B83" s="8" t="s">
        <v>10</v>
      </c>
      <c r="C83" s="9" t="s">
        <v>11</v>
      </c>
      <c r="D83" s="9" t="s">
        <v>12</v>
      </c>
      <c r="E83" s="8" t="s">
        <v>165</v>
      </c>
      <c r="F83" s="8" t="s">
        <v>14</v>
      </c>
      <c r="G83" s="9" t="s">
        <v>15</v>
      </c>
      <c r="H83" s="7"/>
      <c r="I83" s="7" t="s">
        <v>130</v>
      </c>
    </row>
    <row r="84" ht="20" customHeight="1" spans="1:9">
      <c r="A84" s="7">
        <v>80</v>
      </c>
      <c r="B84" s="8" t="s">
        <v>10</v>
      </c>
      <c r="C84" s="9" t="s">
        <v>166</v>
      </c>
      <c r="D84" s="9" t="s">
        <v>12</v>
      </c>
      <c r="E84" s="8" t="s">
        <v>167</v>
      </c>
      <c r="F84" s="8" t="s">
        <v>14</v>
      </c>
      <c r="G84" s="9" t="s">
        <v>15</v>
      </c>
      <c r="H84" s="7" t="str">
        <f>VLOOKUP(C84,[3]导入模板!$B$4:$I$56,8,FALSE)</f>
        <v>265</v>
      </c>
      <c r="I84" s="7" t="s">
        <v>130</v>
      </c>
    </row>
    <row r="85" ht="20" customHeight="1" spans="1:9">
      <c r="A85" s="7">
        <v>81</v>
      </c>
      <c r="B85" s="8" t="s">
        <v>10</v>
      </c>
      <c r="C85" s="9" t="s">
        <v>168</v>
      </c>
      <c r="D85" s="9" t="s">
        <v>12</v>
      </c>
      <c r="E85" s="8" t="s">
        <v>169</v>
      </c>
      <c r="F85" s="8" t="s">
        <v>14</v>
      </c>
      <c r="G85" s="9" t="s">
        <v>15</v>
      </c>
      <c r="H85" s="7" t="str">
        <f>VLOOKUP(C85,[3]导入模板!$B$4:$I$56,8,FALSE)</f>
        <v>265</v>
      </c>
      <c r="I85" s="7" t="s">
        <v>130</v>
      </c>
    </row>
    <row r="86" ht="20" customHeight="1" spans="1:9">
      <c r="A86" s="7">
        <v>82</v>
      </c>
      <c r="B86" s="8" t="s">
        <v>10</v>
      </c>
      <c r="C86" s="9" t="s">
        <v>170</v>
      </c>
      <c r="D86" s="9" t="s">
        <v>12</v>
      </c>
      <c r="E86" s="8" t="s">
        <v>171</v>
      </c>
      <c r="F86" s="8" t="s">
        <v>14</v>
      </c>
      <c r="G86" s="9" t="s">
        <v>15</v>
      </c>
      <c r="H86" s="7" t="str">
        <f>VLOOKUP(C86,[3]导入模板!$B$4:$I$56,8,FALSE)</f>
        <v>265</v>
      </c>
      <c r="I86" s="7" t="s">
        <v>130</v>
      </c>
    </row>
    <row r="87" ht="20" customHeight="1" spans="1:9">
      <c r="A87" s="7">
        <v>83</v>
      </c>
      <c r="B87" s="8" t="s">
        <v>10</v>
      </c>
      <c r="C87" s="9" t="s">
        <v>172</v>
      </c>
      <c r="D87" s="9" t="s">
        <v>12</v>
      </c>
      <c r="E87" s="8" t="s">
        <v>173</v>
      </c>
      <c r="F87" s="8" t="s">
        <v>14</v>
      </c>
      <c r="G87" s="9" t="s">
        <v>15</v>
      </c>
      <c r="H87" s="7" t="str">
        <f>VLOOKUP(C87,[3]导入模板!$B$4:$I$56,8,FALSE)</f>
        <v>265</v>
      </c>
      <c r="I87" s="7" t="s">
        <v>130</v>
      </c>
    </row>
    <row r="88" ht="20" customHeight="1" spans="1:9">
      <c r="A88" s="7">
        <v>84</v>
      </c>
      <c r="B88" s="8" t="s">
        <v>10</v>
      </c>
      <c r="C88" s="9" t="s">
        <v>72</v>
      </c>
      <c r="D88" s="9" t="s">
        <v>12</v>
      </c>
      <c r="E88" s="8" t="s">
        <v>174</v>
      </c>
      <c r="F88" s="8" t="s">
        <v>14</v>
      </c>
      <c r="G88" s="9" t="s">
        <v>15</v>
      </c>
      <c r="H88" s="7" t="str">
        <f>VLOOKUP(C88,[3]导入模板!$B$4:$I$56,8,FALSE)</f>
        <v>265</v>
      </c>
      <c r="I88" s="7" t="s">
        <v>130</v>
      </c>
    </row>
    <row r="89" ht="20" customHeight="1" spans="1:9">
      <c r="A89" s="7">
        <v>85</v>
      </c>
      <c r="B89" s="8" t="s">
        <v>10</v>
      </c>
      <c r="C89" s="9" t="s">
        <v>175</v>
      </c>
      <c r="D89" s="9" t="s">
        <v>12</v>
      </c>
      <c r="E89" s="8" t="s">
        <v>176</v>
      </c>
      <c r="F89" s="8" t="s">
        <v>14</v>
      </c>
      <c r="G89" s="9" t="s">
        <v>15</v>
      </c>
      <c r="H89" s="7" t="str">
        <f>VLOOKUP(C89,[3]导入模板!$B$4:$I$56,8,FALSE)</f>
        <v>265</v>
      </c>
      <c r="I89" s="7" t="s">
        <v>130</v>
      </c>
    </row>
    <row r="90" ht="20" customHeight="1" spans="1:9">
      <c r="A90" s="7">
        <v>86</v>
      </c>
      <c r="B90" s="8" t="s">
        <v>10</v>
      </c>
      <c r="C90" s="9" t="s">
        <v>80</v>
      </c>
      <c r="D90" s="9" t="s">
        <v>12</v>
      </c>
      <c r="E90" s="8" t="s">
        <v>177</v>
      </c>
      <c r="F90" s="8" t="s">
        <v>14</v>
      </c>
      <c r="G90" s="9" t="s">
        <v>15</v>
      </c>
      <c r="H90" s="7" t="str">
        <f>VLOOKUP(C90,[3]导入模板!$B$4:$I$56,8,FALSE)</f>
        <v>265</v>
      </c>
      <c r="I90" s="7" t="s">
        <v>130</v>
      </c>
    </row>
    <row r="91" ht="20" customHeight="1" spans="1:9">
      <c r="A91" s="7">
        <v>87</v>
      </c>
      <c r="B91" s="8" t="s">
        <v>10</v>
      </c>
      <c r="C91" s="9" t="s">
        <v>170</v>
      </c>
      <c r="D91" s="9" t="s">
        <v>12</v>
      </c>
      <c r="E91" s="8" t="s">
        <v>178</v>
      </c>
      <c r="F91" s="8" t="s">
        <v>14</v>
      </c>
      <c r="G91" s="9" t="s">
        <v>15</v>
      </c>
      <c r="H91" s="7" t="str">
        <f>VLOOKUP(C91,[3]导入模板!$B$4:$I$56,8,FALSE)</f>
        <v>265</v>
      </c>
      <c r="I91" s="7" t="s">
        <v>130</v>
      </c>
    </row>
    <row r="92" ht="20" customHeight="1" spans="1:9">
      <c r="A92" s="7">
        <v>88</v>
      </c>
      <c r="B92" s="8" t="s">
        <v>10</v>
      </c>
      <c r="C92" s="9" t="s">
        <v>179</v>
      </c>
      <c r="D92" s="9" t="s">
        <v>12</v>
      </c>
      <c r="E92" s="8" t="s">
        <v>180</v>
      </c>
      <c r="F92" s="8" t="s">
        <v>14</v>
      </c>
      <c r="G92" s="9" t="s">
        <v>15</v>
      </c>
      <c r="H92" s="7" t="str">
        <f>VLOOKUP(C92,[3]导入模板!$B$4:$I$56,8,FALSE)</f>
        <v>265</v>
      </c>
      <c r="I92" s="7" t="s">
        <v>130</v>
      </c>
    </row>
    <row r="93" ht="20" customHeight="1" spans="1:9">
      <c r="A93" s="7">
        <v>89</v>
      </c>
      <c r="B93" s="8" t="s">
        <v>10</v>
      </c>
      <c r="C93" s="9" t="s">
        <v>181</v>
      </c>
      <c r="D93" s="9" t="s">
        <v>12</v>
      </c>
      <c r="E93" s="8" t="s">
        <v>182</v>
      </c>
      <c r="F93" s="8" t="s">
        <v>14</v>
      </c>
      <c r="G93" s="9" t="s">
        <v>15</v>
      </c>
      <c r="H93" s="7" t="str">
        <f>VLOOKUP(C93,[3]导入模板!$B$4:$I$56,8,FALSE)</f>
        <v>265</v>
      </c>
      <c r="I93" s="7" t="s">
        <v>130</v>
      </c>
    </row>
    <row r="94" ht="20" customHeight="1" spans="1:9">
      <c r="A94" s="7">
        <v>90</v>
      </c>
      <c r="B94" s="8" t="s">
        <v>10</v>
      </c>
      <c r="C94" s="9" t="s">
        <v>183</v>
      </c>
      <c r="D94" s="9" t="s">
        <v>12</v>
      </c>
      <c r="E94" s="8" t="s">
        <v>184</v>
      </c>
      <c r="F94" s="8" t="s">
        <v>14</v>
      </c>
      <c r="G94" s="9" t="s">
        <v>15</v>
      </c>
      <c r="H94" s="7" t="str">
        <f>VLOOKUP(C94,[3]导入模板!$B$4:$I$56,8,FALSE)</f>
        <v>265</v>
      </c>
      <c r="I94" s="7" t="s">
        <v>130</v>
      </c>
    </row>
    <row r="95" ht="20" customHeight="1" spans="1:9">
      <c r="A95" s="7">
        <v>91</v>
      </c>
      <c r="B95" s="8" t="s">
        <v>10</v>
      </c>
      <c r="C95" s="9" t="s">
        <v>185</v>
      </c>
      <c r="D95" s="9" t="s">
        <v>12</v>
      </c>
      <c r="E95" s="8" t="s">
        <v>186</v>
      </c>
      <c r="F95" s="8" t="s">
        <v>14</v>
      </c>
      <c r="G95" s="9" t="s">
        <v>15</v>
      </c>
      <c r="H95" s="7" t="str">
        <f>VLOOKUP(C95,[3]导入模板!$B$4:$I$56,8,FALSE)</f>
        <v>265</v>
      </c>
      <c r="I95" s="7" t="s">
        <v>130</v>
      </c>
    </row>
    <row r="96" ht="20" customHeight="1" spans="1:9">
      <c r="A96" s="7">
        <v>92</v>
      </c>
      <c r="B96" s="8" t="s">
        <v>10</v>
      </c>
      <c r="C96" s="9" t="s">
        <v>187</v>
      </c>
      <c r="D96" s="9" t="s">
        <v>12</v>
      </c>
      <c r="E96" s="8" t="s">
        <v>188</v>
      </c>
      <c r="F96" s="8" t="s">
        <v>14</v>
      </c>
      <c r="G96" s="9" t="s">
        <v>15</v>
      </c>
      <c r="H96" s="7" t="str">
        <f>VLOOKUP(C96,[3]导入模板!$B$4:$I$56,8,FALSE)</f>
        <v>265</v>
      </c>
      <c r="I96" s="7" t="s">
        <v>130</v>
      </c>
    </row>
    <row r="97" ht="20" customHeight="1" spans="1:9">
      <c r="A97" s="7">
        <v>93</v>
      </c>
      <c r="B97" s="8" t="s">
        <v>10</v>
      </c>
      <c r="C97" s="9" t="s">
        <v>189</v>
      </c>
      <c r="D97" s="9" t="s">
        <v>12</v>
      </c>
      <c r="E97" s="8" t="s">
        <v>190</v>
      </c>
      <c r="F97" s="8" t="s">
        <v>14</v>
      </c>
      <c r="G97" s="9" t="s">
        <v>15</v>
      </c>
      <c r="H97" s="7" t="str">
        <f>VLOOKUP(C97,[3]导入模板!$B$4:$I$56,8,FALSE)</f>
        <v>265</v>
      </c>
      <c r="I97" s="7" t="s">
        <v>130</v>
      </c>
    </row>
    <row r="98" ht="20" customHeight="1" spans="1:9">
      <c r="A98" s="7">
        <v>94</v>
      </c>
      <c r="B98" s="8" t="s">
        <v>10</v>
      </c>
      <c r="C98" s="9" t="s">
        <v>191</v>
      </c>
      <c r="D98" s="9" t="s">
        <v>12</v>
      </c>
      <c r="E98" s="8" t="s">
        <v>192</v>
      </c>
      <c r="F98" s="8" t="s">
        <v>14</v>
      </c>
      <c r="G98" s="9" t="s">
        <v>15</v>
      </c>
      <c r="H98" s="7" t="str">
        <f>VLOOKUP(C98,[3]导入模板!$B$4:$I$56,8,FALSE)</f>
        <v>265</v>
      </c>
      <c r="I98" s="7" t="s">
        <v>130</v>
      </c>
    </row>
    <row r="99" ht="20" customHeight="1" spans="1:9">
      <c r="A99" s="7">
        <v>95</v>
      </c>
      <c r="B99" s="8" t="s">
        <v>10</v>
      </c>
      <c r="C99" s="9" t="s">
        <v>193</v>
      </c>
      <c r="D99" s="9" t="s">
        <v>12</v>
      </c>
      <c r="E99" s="8" t="s">
        <v>194</v>
      </c>
      <c r="F99" s="8" t="s">
        <v>14</v>
      </c>
      <c r="G99" s="9" t="s">
        <v>15</v>
      </c>
      <c r="H99" s="7" t="str">
        <f>VLOOKUP(C99,[3]导入模板!$B$4:$I$56,8,FALSE)</f>
        <v>265</v>
      </c>
      <c r="I99" s="7" t="s">
        <v>130</v>
      </c>
    </row>
    <row r="100" ht="20" customHeight="1" spans="1:9">
      <c r="A100" s="7">
        <v>96</v>
      </c>
      <c r="B100" s="8" t="s">
        <v>10</v>
      </c>
      <c r="C100" s="9" t="s">
        <v>195</v>
      </c>
      <c r="D100" s="9" t="s">
        <v>12</v>
      </c>
      <c r="E100" s="8" t="s">
        <v>196</v>
      </c>
      <c r="F100" s="8" t="s">
        <v>14</v>
      </c>
      <c r="G100" s="9" t="s">
        <v>15</v>
      </c>
      <c r="H100" s="7" t="str">
        <f>VLOOKUP(C100,[3]导入模板!$B$4:$I$56,8,FALSE)</f>
        <v>265</v>
      </c>
      <c r="I100" s="7" t="s">
        <v>130</v>
      </c>
    </row>
    <row r="101" ht="20" customHeight="1" spans="1:9">
      <c r="A101" s="7">
        <v>97</v>
      </c>
      <c r="B101" s="8" t="s">
        <v>10</v>
      </c>
      <c r="C101" s="9" t="s">
        <v>197</v>
      </c>
      <c r="D101" s="9" t="s">
        <v>12</v>
      </c>
      <c r="E101" s="8" t="s">
        <v>198</v>
      </c>
      <c r="F101" s="8" t="s">
        <v>14</v>
      </c>
      <c r="G101" s="9" t="s">
        <v>15</v>
      </c>
      <c r="H101" s="7"/>
      <c r="I101" s="7" t="s">
        <v>130</v>
      </c>
    </row>
    <row r="102" ht="20" customHeight="1" spans="1:9">
      <c r="A102" s="7">
        <v>98</v>
      </c>
      <c r="B102" s="8" t="s">
        <v>10</v>
      </c>
      <c r="C102" s="9" t="s">
        <v>199</v>
      </c>
      <c r="D102" s="9" t="s">
        <v>12</v>
      </c>
      <c r="E102" s="8" t="s">
        <v>200</v>
      </c>
      <c r="F102" s="8" t="s">
        <v>14</v>
      </c>
      <c r="G102" s="9" t="s">
        <v>15</v>
      </c>
      <c r="H102" s="7" t="str">
        <f>VLOOKUP(C102,[3]导入模板!$B$4:$I$56,8,FALSE)</f>
        <v>265</v>
      </c>
      <c r="I102" s="7" t="s">
        <v>130</v>
      </c>
    </row>
    <row r="103" ht="20" customHeight="1" spans="1:9">
      <c r="A103" s="7">
        <v>99</v>
      </c>
      <c r="B103" s="8" t="s">
        <v>10</v>
      </c>
      <c r="C103" s="9" t="s">
        <v>201</v>
      </c>
      <c r="D103" s="9" t="s">
        <v>12</v>
      </c>
      <c r="E103" s="8" t="s">
        <v>202</v>
      </c>
      <c r="F103" s="8" t="s">
        <v>14</v>
      </c>
      <c r="G103" s="9" t="s">
        <v>15</v>
      </c>
      <c r="H103" s="7" t="str">
        <f>VLOOKUP(C103,[3]导入模板!$B$4:$I$56,8,FALSE)</f>
        <v>265</v>
      </c>
      <c r="I103" s="7" t="s">
        <v>130</v>
      </c>
    </row>
    <row r="104" ht="20" customHeight="1" spans="1:9">
      <c r="A104" s="7">
        <v>100</v>
      </c>
      <c r="B104" s="8" t="s">
        <v>10</v>
      </c>
      <c r="C104" s="9" t="s">
        <v>203</v>
      </c>
      <c r="D104" s="9" t="s">
        <v>12</v>
      </c>
      <c r="E104" s="8" t="s">
        <v>204</v>
      </c>
      <c r="F104" s="8" t="s">
        <v>14</v>
      </c>
      <c r="G104" s="9" t="s">
        <v>15</v>
      </c>
      <c r="H104" s="7" t="str">
        <f>VLOOKUP(C104,[3]导入模板!$B$4:$I$56,8,FALSE)</f>
        <v>265</v>
      </c>
      <c r="I104" s="7" t="s">
        <v>130</v>
      </c>
    </row>
    <row r="105" ht="20" customHeight="1" spans="1:9">
      <c r="A105" s="7">
        <v>101</v>
      </c>
      <c r="B105" s="8" t="s">
        <v>10</v>
      </c>
      <c r="C105" s="9" t="s">
        <v>94</v>
      </c>
      <c r="D105" s="9" t="s">
        <v>12</v>
      </c>
      <c r="E105" s="8" t="s">
        <v>205</v>
      </c>
      <c r="F105" s="8" t="s">
        <v>14</v>
      </c>
      <c r="G105" s="9" t="s">
        <v>15</v>
      </c>
      <c r="H105" s="7" t="str">
        <f>VLOOKUP(C105,[3]导入模板!$B$4:$I$56,8,FALSE)</f>
        <v>265</v>
      </c>
      <c r="I105" s="7" t="s">
        <v>130</v>
      </c>
    </row>
    <row r="106" ht="20" customHeight="1" spans="1:9">
      <c r="A106" s="7">
        <v>102</v>
      </c>
      <c r="B106" s="8" t="s">
        <v>10</v>
      </c>
      <c r="C106" s="9" t="s">
        <v>206</v>
      </c>
      <c r="D106" s="9" t="s">
        <v>12</v>
      </c>
      <c r="E106" s="8" t="s">
        <v>207</v>
      </c>
      <c r="F106" s="8" t="s">
        <v>14</v>
      </c>
      <c r="G106" s="9" t="s">
        <v>15</v>
      </c>
      <c r="H106" s="7" t="str">
        <f>VLOOKUP(C106,[3]导入模板!$B$4:$I$56,8,FALSE)</f>
        <v>265</v>
      </c>
      <c r="I106" s="7" t="s">
        <v>130</v>
      </c>
    </row>
    <row r="107" ht="20" customHeight="1" spans="1:9">
      <c r="A107" s="7">
        <v>103</v>
      </c>
      <c r="B107" s="8" t="s">
        <v>10</v>
      </c>
      <c r="C107" s="9" t="s">
        <v>208</v>
      </c>
      <c r="D107" s="9" t="s">
        <v>12</v>
      </c>
      <c r="E107" s="8" t="s">
        <v>209</v>
      </c>
      <c r="F107" s="8" t="s">
        <v>14</v>
      </c>
      <c r="G107" s="9" t="s">
        <v>15</v>
      </c>
      <c r="H107" s="7" t="str">
        <f>VLOOKUP(C107,[3]导入模板!$B$4:$I$56,8,FALSE)</f>
        <v>265</v>
      </c>
      <c r="I107" s="7" t="s">
        <v>130</v>
      </c>
    </row>
    <row r="108" ht="20" customHeight="1" spans="1:9">
      <c r="A108" s="7">
        <v>104</v>
      </c>
      <c r="B108" s="8" t="s">
        <v>10</v>
      </c>
      <c r="C108" s="9" t="s">
        <v>149</v>
      </c>
      <c r="D108" s="9" t="s">
        <v>12</v>
      </c>
      <c r="E108" s="8" t="s">
        <v>210</v>
      </c>
      <c r="F108" s="8" t="s">
        <v>14</v>
      </c>
      <c r="G108" s="9" t="s">
        <v>15</v>
      </c>
      <c r="H108" s="7" t="str">
        <f>VLOOKUP(C108,[3]导入模板!$B$4:$I$56,8,FALSE)</f>
        <v>265</v>
      </c>
      <c r="I108" s="7" t="s">
        <v>130</v>
      </c>
    </row>
    <row r="109" ht="20" customHeight="1" spans="1:9">
      <c r="A109" s="7">
        <v>105</v>
      </c>
      <c r="B109" s="8" t="s">
        <v>10</v>
      </c>
      <c r="C109" s="9" t="s">
        <v>211</v>
      </c>
      <c r="D109" s="9" t="s">
        <v>12</v>
      </c>
      <c r="E109" s="8" t="s">
        <v>212</v>
      </c>
      <c r="F109" s="8" t="s">
        <v>14</v>
      </c>
      <c r="G109" s="9" t="s">
        <v>15</v>
      </c>
      <c r="H109" s="7" t="str">
        <f>VLOOKUP(C109,[3]导入模板!$B$4:$I$56,8,FALSE)</f>
        <v>265</v>
      </c>
      <c r="I109" s="7" t="s">
        <v>130</v>
      </c>
    </row>
    <row r="110" ht="20" customHeight="1" spans="1:9">
      <c r="A110" s="7">
        <v>106</v>
      </c>
      <c r="B110" s="8" t="s">
        <v>10</v>
      </c>
      <c r="C110" s="9" t="s">
        <v>128</v>
      </c>
      <c r="D110" s="9" t="s">
        <v>12</v>
      </c>
      <c r="E110" s="8" t="s">
        <v>213</v>
      </c>
      <c r="F110" s="8" t="s">
        <v>14</v>
      </c>
      <c r="G110" s="9" t="s">
        <v>15</v>
      </c>
      <c r="H110" s="7" t="str">
        <f>VLOOKUP(C110,[3]导入模板!$B$4:$I$56,8,FALSE)</f>
        <v>265</v>
      </c>
      <c r="I110" s="7" t="s">
        <v>130</v>
      </c>
    </row>
    <row r="111" ht="20" customHeight="1" spans="1:9">
      <c r="A111" s="7">
        <v>107</v>
      </c>
      <c r="B111" s="8" t="s">
        <v>10</v>
      </c>
      <c r="C111" s="9" t="s">
        <v>214</v>
      </c>
      <c r="D111" s="9" t="s">
        <v>12</v>
      </c>
      <c r="E111" s="8" t="s">
        <v>215</v>
      </c>
      <c r="F111" s="8" t="s">
        <v>14</v>
      </c>
      <c r="G111" s="9" t="s">
        <v>15</v>
      </c>
      <c r="H111" s="7" t="str">
        <f>VLOOKUP(C111,[3]导入模板!$B$4:$I$56,8,FALSE)</f>
        <v>265</v>
      </c>
      <c r="I111" s="7" t="s">
        <v>130</v>
      </c>
    </row>
    <row r="112" ht="20" customHeight="1" spans="1:9">
      <c r="A112" s="7">
        <v>108</v>
      </c>
      <c r="B112" s="8" t="s">
        <v>10</v>
      </c>
      <c r="C112" s="9" t="s">
        <v>216</v>
      </c>
      <c r="D112" s="9" t="s">
        <v>12</v>
      </c>
      <c r="E112" s="8" t="s">
        <v>217</v>
      </c>
      <c r="F112" s="8" t="s">
        <v>14</v>
      </c>
      <c r="G112" s="9" t="s">
        <v>15</v>
      </c>
      <c r="H112" s="7" t="str">
        <f>VLOOKUP(C112,[3]导入模板!$B$4:$I$56,8,FALSE)</f>
        <v>265</v>
      </c>
      <c r="I112" s="7" t="s">
        <v>130</v>
      </c>
    </row>
    <row r="113" ht="20" customHeight="1" spans="1:9">
      <c r="A113" s="7">
        <v>109</v>
      </c>
      <c r="B113" s="8" t="s">
        <v>10</v>
      </c>
      <c r="C113" s="9" t="s">
        <v>218</v>
      </c>
      <c r="D113" s="9" t="s">
        <v>12</v>
      </c>
      <c r="E113" s="8" t="s">
        <v>219</v>
      </c>
      <c r="F113" s="8" t="s">
        <v>14</v>
      </c>
      <c r="G113" s="9" t="s">
        <v>15</v>
      </c>
      <c r="H113" s="7" t="str">
        <f>VLOOKUP(C113,[3]导入模板!$B$4:$I$56,8,FALSE)</f>
        <v>265</v>
      </c>
      <c r="I113" s="7" t="s">
        <v>130</v>
      </c>
    </row>
    <row r="114" ht="20" customHeight="1" spans="1:9">
      <c r="A114" s="7">
        <v>110</v>
      </c>
      <c r="B114" s="8" t="s">
        <v>10</v>
      </c>
      <c r="C114" s="9" t="s">
        <v>11</v>
      </c>
      <c r="D114" s="9" t="s">
        <v>12</v>
      </c>
      <c r="E114" s="8" t="s">
        <v>220</v>
      </c>
      <c r="F114" s="8" t="s">
        <v>14</v>
      </c>
      <c r="G114" s="9" t="s">
        <v>15</v>
      </c>
      <c r="H114" s="7" t="str">
        <f>VLOOKUP(C114,[3]导入模板!$B$4:$I$56,8,FALSE)</f>
        <v>265</v>
      </c>
      <c r="I114" s="7" t="s">
        <v>130</v>
      </c>
    </row>
    <row r="115" ht="20" customHeight="1" spans="1:9">
      <c r="A115" s="7">
        <v>111</v>
      </c>
      <c r="B115" s="8" t="s">
        <v>10</v>
      </c>
      <c r="C115" s="9" t="s">
        <v>221</v>
      </c>
      <c r="D115" s="9" t="s">
        <v>12</v>
      </c>
      <c r="E115" s="8" t="s">
        <v>222</v>
      </c>
      <c r="F115" s="8" t="s">
        <v>14</v>
      </c>
      <c r="G115" s="9" t="s">
        <v>15</v>
      </c>
      <c r="H115" s="7" t="str">
        <f>VLOOKUP(C115,[3]导入模板!$B$4:$I$56,8,FALSE)</f>
        <v>265</v>
      </c>
      <c r="I115" s="7" t="s">
        <v>130</v>
      </c>
    </row>
    <row r="116" ht="20" customHeight="1" spans="1:9">
      <c r="A116" s="7">
        <v>112</v>
      </c>
      <c r="B116" s="8" t="s">
        <v>10</v>
      </c>
      <c r="C116" s="9" t="s">
        <v>223</v>
      </c>
      <c r="D116" s="9" t="s">
        <v>12</v>
      </c>
      <c r="E116" s="8" t="s">
        <v>224</v>
      </c>
      <c r="F116" s="8" t="s">
        <v>14</v>
      </c>
      <c r="G116" s="9" t="s">
        <v>15</v>
      </c>
      <c r="H116" s="7" t="str">
        <f>VLOOKUP(C116,[3]导入模板!$B$4:$I$56,8,FALSE)</f>
        <v>265</v>
      </c>
      <c r="I116" s="7" t="s">
        <v>130</v>
      </c>
    </row>
    <row r="117" ht="20" customHeight="1" spans="1:9">
      <c r="A117" s="7">
        <v>113</v>
      </c>
      <c r="B117" s="8" t="s">
        <v>10</v>
      </c>
      <c r="C117" s="9" t="s">
        <v>225</v>
      </c>
      <c r="D117" s="9" t="s">
        <v>12</v>
      </c>
      <c r="E117" s="8" t="s">
        <v>226</v>
      </c>
      <c r="F117" s="8" t="s">
        <v>14</v>
      </c>
      <c r="G117" s="9" t="s">
        <v>15</v>
      </c>
      <c r="H117" s="7" t="str">
        <f>VLOOKUP(C117,[3]导入模板!$B$4:$I$56,8,FALSE)</f>
        <v>265</v>
      </c>
      <c r="I117" s="7" t="s">
        <v>130</v>
      </c>
    </row>
    <row r="118" ht="20" customHeight="1" spans="1:9">
      <c r="A118" s="7">
        <v>114</v>
      </c>
      <c r="B118" s="8" t="s">
        <v>10</v>
      </c>
      <c r="C118" s="9" t="s">
        <v>227</v>
      </c>
      <c r="D118" s="9" t="s">
        <v>12</v>
      </c>
      <c r="E118" s="8" t="s">
        <v>228</v>
      </c>
      <c r="F118" s="8" t="s">
        <v>14</v>
      </c>
      <c r="G118" s="9" t="s">
        <v>15</v>
      </c>
      <c r="H118" s="7" t="str">
        <f>VLOOKUP(C118,[3]导入模板!$B$4:$I$56,8,FALSE)</f>
        <v>265</v>
      </c>
      <c r="I118" s="7" t="s">
        <v>130</v>
      </c>
    </row>
    <row r="119" ht="20" customHeight="1" spans="1:9">
      <c r="A119" s="7">
        <v>115</v>
      </c>
      <c r="B119" s="8" t="s">
        <v>10</v>
      </c>
      <c r="C119" s="9" t="s">
        <v>229</v>
      </c>
      <c r="D119" s="9" t="s">
        <v>12</v>
      </c>
      <c r="E119" s="8" t="s">
        <v>230</v>
      </c>
      <c r="F119" s="8" t="s">
        <v>14</v>
      </c>
      <c r="G119" s="9" t="s">
        <v>15</v>
      </c>
      <c r="H119" s="7" t="str">
        <f>VLOOKUP(C119,[4]导入模板!$B$4:$I$39,8,FALSE)</f>
        <v>265</v>
      </c>
      <c r="I119" s="7" t="s">
        <v>231</v>
      </c>
    </row>
    <row r="120" ht="20" customHeight="1" spans="1:9">
      <c r="A120" s="7">
        <v>116</v>
      </c>
      <c r="B120" s="8" t="s">
        <v>10</v>
      </c>
      <c r="C120" s="9" t="s">
        <v>232</v>
      </c>
      <c r="D120" s="9" t="s">
        <v>12</v>
      </c>
      <c r="E120" s="8" t="s">
        <v>233</v>
      </c>
      <c r="F120" s="8" t="s">
        <v>14</v>
      </c>
      <c r="G120" s="9" t="s">
        <v>15</v>
      </c>
      <c r="H120" s="7"/>
      <c r="I120" s="7" t="s">
        <v>231</v>
      </c>
    </row>
    <row r="121" ht="20" customHeight="1" spans="1:9">
      <c r="A121" s="7">
        <v>117</v>
      </c>
      <c r="B121" s="8" t="s">
        <v>10</v>
      </c>
      <c r="C121" s="9" t="s">
        <v>234</v>
      </c>
      <c r="D121" s="9" t="s">
        <v>12</v>
      </c>
      <c r="E121" s="8" t="s">
        <v>235</v>
      </c>
      <c r="F121" s="8" t="s">
        <v>14</v>
      </c>
      <c r="G121" s="9" t="s">
        <v>15</v>
      </c>
      <c r="H121" s="7" t="str">
        <f>VLOOKUP(C121,[4]导入模板!$B$4:$I$39,8,FALSE)</f>
        <v>265</v>
      </c>
      <c r="I121" s="7" t="s">
        <v>231</v>
      </c>
    </row>
    <row r="122" ht="20" customHeight="1" spans="1:9">
      <c r="A122" s="7">
        <v>118</v>
      </c>
      <c r="B122" s="8" t="s">
        <v>10</v>
      </c>
      <c r="C122" s="9" t="s">
        <v>236</v>
      </c>
      <c r="D122" s="9" t="s">
        <v>12</v>
      </c>
      <c r="E122" s="8" t="s">
        <v>237</v>
      </c>
      <c r="F122" s="8" t="s">
        <v>14</v>
      </c>
      <c r="G122" s="9" t="s">
        <v>15</v>
      </c>
      <c r="H122" s="7" t="str">
        <f>VLOOKUP(C122,[4]导入模板!$B$4:$I$39,8,FALSE)</f>
        <v>265</v>
      </c>
      <c r="I122" s="7" t="s">
        <v>231</v>
      </c>
    </row>
    <row r="123" ht="20" customHeight="1" spans="1:9">
      <c r="A123" s="7">
        <v>119</v>
      </c>
      <c r="B123" s="8" t="s">
        <v>10</v>
      </c>
      <c r="C123" s="9" t="s">
        <v>238</v>
      </c>
      <c r="D123" s="9" t="s">
        <v>12</v>
      </c>
      <c r="E123" s="8" t="s">
        <v>239</v>
      </c>
      <c r="F123" s="8" t="s">
        <v>14</v>
      </c>
      <c r="G123" s="9" t="s">
        <v>15</v>
      </c>
      <c r="H123" s="7"/>
      <c r="I123" s="7" t="s">
        <v>231</v>
      </c>
    </row>
    <row r="124" ht="20" customHeight="1" spans="1:9">
      <c r="A124" s="7">
        <v>120</v>
      </c>
      <c r="B124" s="8" t="s">
        <v>10</v>
      </c>
      <c r="C124" s="9" t="s">
        <v>240</v>
      </c>
      <c r="D124" s="9" t="s">
        <v>12</v>
      </c>
      <c r="E124" s="8" t="s">
        <v>241</v>
      </c>
      <c r="F124" s="8" t="s">
        <v>14</v>
      </c>
      <c r="G124" s="9" t="s">
        <v>15</v>
      </c>
      <c r="H124" s="7" t="str">
        <f>VLOOKUP(C124,[4]导入模板!$B$4:$I$39,8,FALSE)</f>
        <v>265</v>
      </c>
      <c r="I124" s="7" t="s">
        <v>231</v>
      </c>
    </row>
    <row r="125" ht="20" customHeight="1" spans="1:9">
      <c r="A125" s="7">
        <v>121</v>
      </c>
      <c r="B125" s="8" t="s">
        <v>10</v>
      </c>
      <c r="C125" s="9" t="s">
        <v>242</v>
      </c>
      <c r="D125" s="9" t="s">
        <v>12</v>
      </c>
      <c r="E125" s="8" t="s">
        <v>243</v>
      </c>
      <c r="F125" s="8" t="s">
        <v>14</v>
      </c>
      <c r="G125" s="9" t="s">
        <v>15</v>
      </c>
      <c r="H125" s="7"/>
      <c r="I125" s="7" t="s">
        <v>231</v>
      </c>
    </row>
    <row r="126" ht="20" customHeight="1" spans="1:9">
      <c r="A126" s="7">
        <v>122</v>
      </c>
      <c r="B126" s="8" t="s">
        <v>10</v>
      </c>
      <c r="C126" s="9" t="s">
        <v>240</v>
      </c>
      <c r="D126" s="9" t="s">
        <v>12</v>
      </c>
      <c r="E126" s="8" t="s">
        <v>244</v>
      </c>
      <c r="F126" s="8" t="s">
        <v>14</v>
      </c>
      <c r="G126" s="9" t="s">
        <v>15</v>
      </c>
      <c r="H126" s="7"/>
      <c r="I126" s="7" t="s">
        <v>231</v>
      </c>
    </row>
    <row r="127" ht="20" customHeight="1" spans="1:9">
      <c r="A127" s="7">
        <v>123</v>
      </c>
      <c r="B127" s="8" t="s">
        <v>10</v>
      </c>
      <c r="C127" s="9" t="s">
        <v>245</v>
      </c>
      <c r="D127" s="9" t="s">
        <v>12</v>
      </c>
      <c r="E127" s="8" t="s">
        <v>246</v>
      </c>
      <c r="F127" s="8" t="s">
        <v>14</v>
      </c>
      <c r="G127" s="9" t="s">
        <v>15</v>
      </c>
      <c r="H127" s="7" t="str">
        <f>VLOOKUP(C127,[4]导入模板!$B$4:$I$39,8,FALSE)</f>
        <v>265</v>
      </c>
      <c r="I127" s="7" t="s">
        <v>231</v>
      </c>
    </row>
    <row r="128" ht="20" customHeight="1" spans="1:9">
      <c r="A128" s="7">
        <v>124</v>
      </c>
      <c r="B128" s="8" t="s">
        <v>10</v>
      </c>
      <c r="C128" s="9" t="s">
        <v>247</v>
      </c>
      <c r="D128" s="9" t="s">
        <v>12</v>
      </c>
      <c r="E128" s="8" t="s">
        <v>248</v>
      </c>
      <c r="F128" s="8" t="s">
        <v>14</v>
      </c>
      <c r="G128" s="9" t="s">
        <v>15</v>
      </c>
      <c r="H128" s="7"/>
      <c r="I128" s="7" t="s">
        <v>231</v>
      </c>
    </row>
    <row r="129" ht="20" customHeight="1" spans="1:9">
      <c r="A129" s="7">
        <v>125</v>
      </c>
      <c r="B129" s="8" t="s">
        <v>10</v>
      </c>
      <c r="C129" s="9" t="s">
        <v>229</v>
      </c>
      <c r="D129" s="9" t="s">
        <v>12</v>
      </c>
      <c r="E129" s="8" t="s">
        <v>249</v>
      </c>
      <c r="F129" s="8" t="s">
        <v>14</v>
      </c>
      <c r="G129" s="9" t="s">
        <v>15</v>
      </c>
      <c r="H129" s="7" t="str">
        <f>VLOOKUP(C129,[4]导入模板!$B$4:$I$39,8,FALSE)</f>
        <v>265</v>
      </c>
      <c r="I129" s="7" t="s">
        <v>231</v>
      </c>
    </row>
    <row r="130" ht="20" customHeight="1" spans="1:9">
      <c r="A130" s="7">
        <v>126</v>
      </c>
      <c r="B130" s="8" t="s">
        <v>10</v>
      </c>
      <c r="C130" s="9" t="s">
        <v>250</v>
      </c>
      <c r="D130" s="9" t="s">
        <v>12</v>
      </c>
      <c r="E130" s="8" t="s">
        <v>251</v>
      </c>
      <c r="F130" s="8" t="s">
        <v>14</v>
      </c>
      <c r="G130" s="9" t="s">
        <v>15</v>
      </c>
      <c r="H130" s="7" t="str">
        <f>VLOOKUP(C130,[4]导入模板!$B$4:$I$39,8,FALSE)</f>
        <v>265</v>
      </c>
      <c r="I130" s="7" t="s">
        <v>231</v>
      </c>
    </row>
    <row r="131" ht="20" customHeight="1" spans="1:9">
      <c r="A131" s="7">
        <v>127</v>
      </c>
      <c r="B131" s="8" t="s">
        <v>10</v>
      </c>
      <c r="C131" s="9" t="s">
        <v>252</v>
      </c>
      <c r="D131" s="9" t="s">
        <v>12</v>
      </c>
      <c r="E131" s="8" t="s">
        <v>253</v>
      </c>
      <c r="F131" s="8" t="s">
        <v>14</v>
      </c>
      <c r="G131" s="9" t="s">
        <v>15</v>
      </c>
      <c r="H131" s="7" t="str">
        <f>VLOOKUP(C131,[4]导入模板!$B$4:$I$39,8,FALSE)</f>
        <v>265</v>
      </c>
      <c r="I131" s="7" t="s">
        <v>231</v>
      </c>
    </row>
    <row r="132" ht="20" customHeight="1" spans="1:9">
      <c r="A132" s="7">
        <v>128</v>
      </c>
      <c r="B132" s="8" t="s">
        <v>10</v>
      </c>
      <c r="C132" s="9" t="s">
        <v>179</v>
      </c>
      <c r="D132" s="9" t="s">
        <v>12</v>
      </c>
      <c r="E132" s="8" t="s">
        <v>254</v>
      </c>
      <c r="F132" s="8" t="s">
        <v>14</v>
      </c>
      <c r="G132" s="9" t="s">
        <v>15</v>
      </c>
      <c r="H132" s="7" t="str">
        <f>VLOOKUP(C132,[4]导入模板!$B$4:$I$39,8,FALSE)</f>
        <v>265</v>
      </c>
      <c r="I132" s="7" t="s">
        <v>231</v>
      </c>
    </row>
    <row r="133" ht="20" customHeight="1" spans="1:9">
      <c r="A133" s="7">
        <v>129</v>
      </c>
      <c r="B133" s="8" t="s">
        <v>10</v>
      </c>
      <c r="C133" s="9" t="s">
        <v>179</v>
      </c>
      <c r="D133" s="9" t="s">
        <v>12</v>
      </c>
      <c r="E133" s="8" t="s">
        <v>255</v>
      </c>
      <c r="F133" s="8" t="s">
        <v>14</v>
      </c>
      <c r="G133" s="9" t="s">
        <v>15</v>
      </c>
      <c r="H133" s="7" t="str">
        <f>VLOOKUP(C133,[4]导入模板!$B$4:$I$39,8,FALSE)</f>
        <v>265</v>
      </c>
      <c r="I133" s="7" t="s">
        <v>231</v>
      </c>
    </row>
    <row r="134" ht="20" customHeight="1" spans="1:9">
      <c r="A134" s="7">
        <v>130</v>
      </c>
      <c r="B134" s="8" t="s">
        <v>10</v>
      </c>
      <c r="C134" s="9" t="s">
        <v>256</v>
      </c>
      <c r="D134" s="9" t="s">
        <v>12</v>
      </c>
      <c r="E134" s="8" t="s">
        <v>257</v>
      </c>
      <c r="F134" s="8" t="s">
        <v>14</v>
      </c>
      <c r="G134" s="9" t="s">
        <v>15</v>
      </c>
      <c r="H134" s="7" t="str">
        <f>VLOOKUP(C134,[4]导入模板!$B$4:$I$39,8,FALSE)</f>
        <v>265</v>
      </c>
      <c r="I134" s="7" t="s">
        <v>231</v>
      </c>
    </row>
    <row r="135" ht="20" customHeight="1" spans="1:9">
      <c r="A135" s="7">
        <v>131</v>
      </c>
      <c r="B135" s="8" t="s">
        <v>10</v>
      </c>
      <c r="C135" s="9" t="s">
        <v>258</v>
      </c>
      <c r="D135" s="9" t="s">
        <v>12</v>
      </c>
      <c r="E135" s="8" t="s">
        <v>259</v>
      </c>
      <c r="F135" s="8" t="s">
        <v>14</v>
      </c>
      <c r="G135" s="9" t="s">
        <v>15</v>
      </c>
      <c r="H135" s="7" t="str">
        <f>VLOOKUP(C135,[4]导入模板!$B$4:$I$39,8,FALSE)</f>
        <v>265</v>
      </c>
      <c r="I135" s="7" t="s">
        <v>231</v>
      </c>
    </row>
    <row r="136" ht="20" customHeight="1" spans="1:9">
      <c r="A136" s="7">
        <v>132</v>
      </c>
      <c r="B136" s="8" t="s">
        <v>10</v>
      </c>
      <c r="C136" s="9" t="s">
        <v>260</v>
      </c>
      <c r="D136" s="9" t="s">
        <v>12</v>
      </c>
      <c r="E136" s="8" t="s">
        <v>261</v>
      </c>
      <c r="F136" s="8" t="s">
        <v>14</v>
      </c>
      <c r="G136" s="9" t="s">
        <v>15</v>
      </c>
      <c r="H136" s="7" t="str">
        <f>VLOOKUP(C136,[4]导入模板!$B$4:$I$39,8,FALSE)</f>
        <v>265</v>
      </c>
      <c r="I136" s="7" t="s">
        <v>231</v>
      </c>
    </row>
    <row r="137" ht="20" customHeight="1" spans="1:9">
      <c r="A137" s="7">
        <v>133</v>
      </c>
      <c r="B137" s="8" t="s">
        <v>10</v>
      </c>
      <c r="C137" s="9" t="s">
        <v>242</v>
      </c>
      <c r="D137" s="9" t="s">
        <v>12</v>
      </c>
      <c r="E137" s="8" t="s">
        <v>262</v>
      </c>
      <c r="F137" s="8" t="s">
        <v>14</v>
      </c>
      <c r="G137" s="9" t="s">
        <v>15</v>
      </c>
      <c r="H137" s="7" t="str">
        <f>VLOOKUP(C137,[4]导入模板!$B$4:$I$39,8,FALSE)</f>
        <v>265</v>
      </c>
      <c r="I137" s="7" t="s">
        <v>231</v>
      </c>
    </row>
    <row r="138" ht="20" customHeight="1" spans="1:9">
      <c r="A138" s="7">
        <v>134</v>
      </c>
      <c r="B138" s="8" t="s">
        <v>10</v>
      </c>
      <c r="C138" s="9" t="s">
        <v>229</v>
      </c>
      <c r="D138" s="9" t="s">
        <v>12</v>
      </c>
      <c r="E138" s="8" t="s">
        <v>263</v>
      </c>
      <c r="F138" s="8" t="s">
        <v>14</v>
      </c>
      <c r="G138" s="9" t="s">
        <v>15</v>
      </c>
      <c r="H138" s="7" t="str">
        <f>VLOOKUP(C138,[4]导入模板!$B$4:$I$39,8,FALSE)</f>
        <v>265</v>
      </c>
      <c r="I138" s="7" t="s">
        <v>231</v>
      </c>
    </row>
    <row r="139" ht="20" customHeight="1" spans="1:9">
      <c r="A139" s="7">
        <v>135</v>
      </c>
      <c r="B139" s="8" t="s">
        <v>10</v>
      </c>
      <c r="C139" s="9" t="s">
        <v>229</v>
      </c>
      <c r="D139" s="9" t="s">
        <v>12</v>
      </c>
      <c r="E139" s="8" t="s">
        <v>264</v>
      </c>
      <c r="F139" s="8" t="s">
        <v>14</v>
      </c>
      <c r="G139" s="9" t="s">
        <v>15</v>
      </c>
      <c r="H139" s="7" t="str">
        <f>VLOOKUP(C139,[4]导入模板!$B$4:$I$39,8,FALSE)</f>
        <v>265</v>
      </c>
      <c r="I139" s="7" t="s">
        <v>231</v>
      </c>
    </row>
    <row r="140" ht="20" customHeight="1" spans="1:9">
      <c r="A140" s="7">
        <v>136</v>
      </c>
      <c r="B140" s="8" t="s">
        <v>10</v>
      </c>
      <c r="C140" s="9" t="s">
        <v>265</v>
      </c>
      <c r="D140" s="9" t="s">
        <v>12</v>
      </c>
      <c r="E140" s="8" t="s">
        <v>266</v>
      </c>
      <c r="F140" s="8" t="s">
        <v>14</v>
      </c>
      <c r="G140" s="9" t="s">
        <v>15</v>
      </c>
      <c r="H140" s="7" t="str">
        <f>VLOOKUP(C140,[4]导入模板!$B$4:$I$39,8,FALSE)</f>
        <v>265</v>
      </c>
      <c r="I140" s="7" t="s">
        <v>231</v>
      </c>
    </row>
    <row r="141" ht="20" customHeight="1" spans="1:9">
      <c r="A141" s="7">
        <v>137</v>
      </c>
      <c r="B141" s="8" t="s">
        <v>10</v>
      </c>
      <c r="C141" s="9" t="s">
        <v>267</v>
      </c>
      <c r="D141" s="9" t="s">
        <v>12</v>
      </c>
      <c r="E141" s="8" t="s">
        <v>268</v>
      </c>
      <c r="F141" s="8" t="s">
        <v>14</v>
      </c>
      <c r="G141" s="9" t="s">
        <v>15</v>
      </c>
      <c r="H141" s="7" t="str">
        <f>VLOOKUP(C141,[4]导入模板!$B$4:$I$39,8,FALSE)</f>
        <v>265</v>
      </c>
      <c r="I141" s="7" t="s">
        <v>231</v>
      </c>
    </row>
    <row r="142" ht="20" customHeight="1" spans="1:9">
      <c r="A142" s="7">
        <v>138</v>
      </c>
      <c r="B142" s="8" t="s">
        <v>10</v>
      </c>
      <c r="C142" s="9" t="s">
        <v>269</v>
      </c>
      <c r="D142" s="9" t="s">
        <v>12</v>
      </c>
      <c r="E142" s="8" t="s">
        <v>270</v>
      </c>
      <c r="F142" s="8" t="s">
        <v>14</v>
      </c>
      <c r="G142" s="9" t="s">
        <v>15</v>
      </c>
      <c r="H142" s="7" t="str">
        <f>VLOOKUP(C142,[4]导入模板!$B$4:$I$39,8,FALSE)</f>
        <v>265</v>
      </c>
      <c r="I142" s="7" t="s">
        <v>231</v>
      </c>
    </row>
    <row r="143" ht="20" customHeight="1" spans="1:9">
      <c r="A143" s="7">
        <v>139</v>
      </c>
      <c r="B143" s="8" t="s">
        <v>10</v>
      </c>
      <c r="C143" s="9" t="s">
        <v>271</v>
      </c>
      <c r="D143" s="9" t="s">
        <v>12</v>
      </c>
      <c r="E143" s="8" t="s">
        <v>272</v>
      </c>
      <c r="F143" s="8" t="s">
        <v>14</v>
      </c>
      <c r="G143" s="9" t="s">
        <v>15</v>
      </c>
      <c r="H143" s="7"/>
      <c r="I143" s="7" t="s">
        <v>231</v>
      </c>
    </row>
    <row r="144" ht="20" customHeight="1" spans="1:9">
      <c r="A144" s="7">
        <v>140</v>
      </c>
      <c r="B144" s="8" t="s">
        <v>10</v>
      </c>
      <c r="C144" s="9" t="s">
        <v>273</v>
      </c>
      <c r="D144" s="9" t="s">
        <v>12</v>
      </c>
      <c r="E144" s="8" t="s">
        <v>274</v>
      </c>
      <c r="F144" s="8" t="s">
        <v>14</v>
      </c>
      <c r="G144" s="9" t="s">
        <v>15</v>
      </c>
      <c r="H144" s="7" t="str">
        <f>VLOOKUP(C144,[4]导入模板!$B$4:$I$39,8,FALSE)</f>
        <v>265</v>
      </c>
      <c r="I144" s="7" t="s">
        <v>231</v>
      </c>
    </row>
    <row r="145" ht="20" customHeight="1" spans="1:9">
      <c r="A145" s="7">
        <v>141</v>
      </c>
      <c r="B145" s="8" t="s">
        <v>10</v>
      </c>
      <c r="C145" s="9" t="s">
        <v>242</v>
      </c>
      <c r="D145" s="9" t="s">
        <v>12</v>
      </c>
      <c r="E145" s="8" t="s">
        <v>275</v>
      </c>
      <c r="F145" s="8" t="s">
        <v>14</v>
      </c>
      <c r="G145" s="9" t="s">
        <v>15</v>
      </c>
      <c r="H145" s="7" t="str">
        <f>VLOOKUP(C145,[4]导入模板!$B$4:$I$39,8,FALSE)</f>
        <v>265</v>
      </c>
      <c r="I145" s="7" t="s">
        <v>231</v>
      </c>
    </row>
    <row r="146" ht="20" customHeight="1" spans="1:9">
      <c r="A146" s="7">
        <v>142</v>
      </c>
      <c r="B146" s="8" t="s">
        <v>10</v>
      </c>
      <c r="C146" s="9" t="s">
        <v>276</v>
      </c>
      <c r="D146" s="9" t="s">
        <v>12</v>
      </c>
      <c r="E146" s="8" t="s">
        <v>277</v>
      </c>
      <c r="F146" s="8" t="s">
        <v>14</v>
      </c>
      <c r="G146" s="9" t="s">
        <v>15</v>
      </c>
      <c r="H146" s="7" t="str">
        <f>VLOOKUP(C146,[4]导入模板!$B$4:$I$39,8,FALSE)</f>
        <v>265</v>
      </c>
      <c r="I146" s="7" t="s">
        <v>231</v>
      </c>
    </row>
    <row r="147" ht="20" customHeight="1" spans="1:9">
      <c r="A147" s="7">
        <v>143</v>
      </c>
      <c r="B147" s="8" t="s">
        <v>10</v>
      </c>
      <c r="C147" s="9" t="s">
        <v>278</v>
      </c>
      <c r="D147" s="9" t="s">
        <v>12</v>
      </c>
      <c r="E147" s="8" t="s">
        <v>279</v>
      </c>
      <c r="F147" s="8" t="s">
        <v>14</v>
      </c>
      <c r="G147" s="9" t="s">
        <v>15</v>
      </c>
      <c r="H147" s="7" t="str">
        <f>VLOOKUP(C147,[4]导入模板!$B$4:$I$39,8,FALSE)</f>
        <v>265</v>
      </c>
      <c r="I147" s="7" t="s">
        <v>231</v>
      </c>
    </row>
    <row r="148" ht="20" customHeight="1" spans="1:9">
      <c r="A148" s="7">
        <v>144</v>
      </c>
      <c r="B148" s="8" t="s">
        <v>10</v>
      </c>
      <c r="C148" s="9" t="s">
        <v>280</v>
      </c>
      <c r="D148" s="9" t="s">
        <v>12</v>
      </c>
      <c r="E148" s="8" t="s">
        <v>281</v>
      </c>
      <c r="F148" s="8" t="s">
        <v>14</v>
      </c>
      <c r="G148" s="9" t="s">
        <v>15</v>
      </c>
      <c r="H148" s="7" t="str">
        <f>VLOOKUP(C148,[4]导入模板!$B$4:$I$39,8,FALSE)</f>
        <v>265</v>
      </c>
      <c r="I148" s="7" t="s">
        <v>231</v>
      </c>
    </row>
    <row r="149" ht="20" customHeight="1" spans="1:9">
      <c r="A149" s="7">
        <v>145</v>
      </c>
      <c r="B149" s="8" t="s">
        <v>10</v>
      </c>
      <c r="C149" s="9" t="s">
        <v>282</v>
      </c>
      <c r="D149" s="9" t="s">
        <v>12</v>
      </c>
      <c r="E149" s="8" t="s">
        <v>283</v>
      </c>
      <c r="F149" s="8" t="s">
        <v>14</v>
      </c>
      <c r="G149" s="9" t="s">
        <v>15</v>
      </c>
      <c r="H149" s="7" t="str">
        <f>VLOOKUP(C149,[4]导入模板!$B$4:$I$39,8,FALSE)</f>
        <v>265</v>
      </c>
      <c r="I149" s="7" t="s">
        <v>231</v>
      </c>
    </row>
    <row r="150" ht="20" customHeight="1" spans="1:9">
      <c r="A150" s="7">
        <v>146</v>
      </c>
      <c r="B150" s="8" t="s">
        <v>10</v>
      </c>
      <c r="C150" s="9" t="s">
        <v>258</v>
      </c>
      <c r="D150" s="9" t="s">
        <v>12</v>
      </c>
      <c r="E150" s="8" t="s">
        <v>284</v>
      </c>
      <c r="F150" s="8" t="s">
        <v>14</v>
      </c>
      <c r="G150" s="9" t="s">
        <v>15</v>
      </c>
      <c r="H150" s="7" t="str">
        <f>VLOOKUP(C150,[4]导入模板!$B$4:$I$39,8,FALSE)</f>
        <v>265</v>
      </c>
      <c r="I150" s="7" t="s">
        <v>231</v>
      </c>
    </row>
    <row r="151" ht="20" customHeight="1" spans="1:9">
      <c r="A151" s="7">
        <v>147</v>
      </c>
      <c r="B151" s="8" t="s">
        <v>10</v>
      </c>
      <c r="C151" s="9" t="s">
        <v>285</v>
      </c>
      <c r="D151" s="9" t="s">
        <v>12</v>
      </c>
      <c r="E151" s="8" t="s">
        <v>286</v>
      </c>
      <c r="F151" s="8" t="s">
        <v>14</v>
      </c>
      <c r="G151" s="9" t="s">
        <v>15</v>
      </c>
      <c r="H151" s="7" t="str">
        <f>VLOOKUP(C151,[4]导入模板!$B$4:$I$39,8,FALSE)</f>
        <v>265</v>
      </c>
      <c r="I151" s="7" t="s">
        <v>231</v>
      </c>
    </row>
    <row r="152" ht="20" customHeight="1" spans="1:9">
      <c r="A152" s="7">
        <v>148</v>
      </c>
      <c r="B152" s="8" t="s">
        <v>10</v>
      </c>
      <c r="C152" s="9" t="s">
        <v>287</v>
      </c>
      <c r="D152" s="9" t="s">
        <v>12</v>
      </c>
      <c r="E152" s="8" t="s">
        <v>288</v>
      </c>
      <c r="F152" s="8" t="s">
        <v>14</v>
      </c>
      <c r="G152" s="9" t="s">
        <v>15</v>
      </c>
      <c r="H152" s="7" t="str">
        <f>VLOOKUP(C152,[4]导入模板!$B$4:$I$39,8,FALSE)</f>
        <v>265</v>
      </c>
      <c r="I152" s="7" t="s">
        <v>231</v>
      </c>
    </row>
    <row r="153" ht="20" customHeight="1" spans="1:9">
      <c r="A153" s="7">
        <v>149</v>
      </c>
      <c r="B153" s="8" t="s">
        <v>10</v>
      </c>
      <c r="C153" s="9" t="s">
        <v>289</v>
      </c>
      <c r="D153" s="9" t="s">
        <v>12</v>
      </c>
      <c r="E153" s="8" t="s">
        <v>290</v>
      </c>
      <c r="F153" s="8" t="s">
        <v>14</v>
      </c>
      <c r="G153" s="9" t="s">
        <v>15</v>
      </c>
      <c r="H153" s="7" t="str">
        <f>VLOOKUP(C153,[4]导入模板!$B$4:$I$39,8,FALSE)</f>
        <v>265</v>
      </c>
      <c r="I153" s="7" t="s">
        <v>231</v>
      </c>
    </row>
    <row r="154" ht="20" customHeight="1" spans="1:9">
      <c r="A154" s="7">
        <v>150</v>
      </c>
      <c r="B154" s="8" t="s">
        <v>10</v>
      </c>
      <c r="C154" s="9" t="s">
        <v>291</v>
      </c>
      <c r="D154" s="9" t="s">
        <v>12</v>
      </c>
      <c r="E154" s="8" t="s">
        <v>292</v>
      </c>
      <c r="F154" s="8" t="s">
        <v>14</v>
      </c>
      <c r="G154" s="9" t="s">
        <v>15</v>
      </c>
      <c r="H154" s="7" t="str">
        <f>VLOOKUP(C154,[4]导入模板!$B$4:$I$39,8,FALSE)</f>
        <v>265</v>
      </c>
      <c r="I154" s="7" t="s">
        <v>231</v>
      </c>
    </row>
    <row r="155" ht="20" customHeight="1" spans="1:9">
      <c r="A155" s="7">
        <v>151</v>
      </c>
      <c r="B155" s="8" t="s">
        <v>10</v>
      </c>
      <c r="C155" s="9" t="s">
        <v>280</v>
      </c>
      <c r="D155" s="9" t="s">
        <v>12</v>
      </c>
      <c r="E155" s="8" t="s">
        <v>293</v>
      </c>
      <c r="F155" s="8" t="s">
        <v>14</v>
      </c>
      <c r="G155" s="9" t="s">
        <v>15</v>
      </c>
      <c r="H155" s="7" t="str">
        <f>VLOOKUP(C155,[4]导入模板!$B$4:$I$39,8,FALSE)</f>
        <v>265</v>
      </c>
      <c r="I155" s="7" t="s">
        <v>231</v>
      </c>
    </row>
    <row r="156" ht="20" customHeight="1" spans="1:9">
      <c r="A156" s="7">
        <v>152</v>
      </c>
      <c r="B156" s="8" t="s">
        <v>10</v>
      </c>
      <c r="C156" s="9" t="s">
        <v>269</v>
      </c>
      <c r="D156" s="9" t="s">
        <v>12</v>
      </c>
      <c r="E156" s="8" t="s">
        <v>294</v>
      </c>
      <c r="F156" s="8" t="s">
        <v>14</v>
      </c>
      <c r="G156" s="9" t="s">
        <v>15</v>
      </c>
      <c r="H156" s="7" t="str">
        <f>VLOOKUP(C156,[4]导入模板!$B$4:$I$39,8,FALSE)</f>
        <v>265</v>
      </c>
      <c r="I156" s="7" t="s">
        <v>231</v>
      </c>
    </row>
    <row r="157" ht="20" customHeight="1" spans="1:9">
      <c r="A157" s="7">
        <v>153</v>
      </c>
      <c r="B157" s="8" t="s">
        <v>10</v>
      </c>
      <c r="C157" s="9" t="s">
        <v>295</v>
      </c>
      <c r="D157" s="9" t="s">
        <v>12</v>
      </c>
      <c r="E157" s="8" t="s">
        <v>296</v>
      </c>
      <c r="F157" s="8" t="s">
        <v>14</v>
      </c>
      <c r="G157" s="9" t="s">
        <v>15</v>
      </c>
      <c r="H157" s="7" t="str">
        <f>VLOOKUP(C157,[4]导入模板!$B$4:$I$39,8,FALSE)</f>
        <v>265</v>
      </c>
      <c r="I157" s="7" t="s">
        <v>231</v>
      </c>
    </row>
    <row r="158" ht="20" customHeight="1" spans="1:9">
      <c r="A158" s="7">
        <v>154</v>
      </c>
      <c r="B158" s="8" t="s">
        <v>10</v>
      </c>
      <c r="C158" s="9" t="s">
        <v>297</v>
      </c>
      <c r="D158" s="9" t="s">
        <v>12</v>
      </c>
      <c r="E158" s="8" t="s">
        <v>298</v>
      </c>
      <c r="F158" s="8" t="s">
        <v>14</v>
      </c>
      <c r="G158" s="9" t="s">
        <v>15</v>
      </c>
      <c r="H158" s="7" t="str">
        <f>VLOOKUP(C158,[4]导入模板!$B$4:$I$39,8,FALSE)</f>
        <v>265</v>
      </c>
      <c r="I158" s="7" t="s">
        <v>231</v>
      </c>
    </row>
    <row r="159" ht="20" customHeight="1" spans="1:9">
      <c r="A159" s="7">
        <v>155</v>
      </c>
      <c r="B159" s="8" t="s">
        <v>10</v>
      </c>
      <c r="C159" s="9" t="s">
        <v>299</v>
      </c>
      <c r="D159" s="9" t="s">
        <v>12</v>
      </c>
      <c r="E159" s="8" t="s">
        <v>300</v>
      </c>
      <c r="F159" s="8" t="s">
        <v>14</v>
      </c>
      <c r="G159" s="9" t="s">
        <v>15</v>
      </c>
      <c r="H159" s="7"/>
      <c r="I159" s="7" t="s">
        <v>231</v>
      </c>
    </row>
    <row r="160" ht="20" customHeight="1" spans="1:9">
      <c r="A160" s="7">
        <v>156</v>
      </c>
      <c r="B160" s="8" t="s">
        <v>10</v>
      </c>
      <c r="C160" s="9" t="s">
        <v>301</v>
      </c>
      <c r="D160" s="9" t="s">
        <v>12</v>
      </c>
      <c r="E160" s="8" t="s">
        <v>302</v>
      </c>
      <c r="F160" s="8" t="s">
        <v>14</v>
      </c>
      <c r="G160" s="9" t="s">
        <v>15</v>
      </c>
      <c r="H160" s="7" t="str">
        <f>VLOOKUP(C160,[4]导入模板!$B$4:$I$39,8,FALSE)</f>
        <v>265</v>
      </c>
      <c r="I160" s="7" t="s">
        <v>231</v>
      </c>
    </row>
    <row r="161" ht="20" customHeight="1" spans="1:9">
      <c r="A161" s="7">
        <v>157</v>
      </c>
      <c r="B161" s="8" t="s">
        <v>10</v>
      </c>
      <c r="C161" s="9" t="s">
        <v>303</v>
      </c>
      <c r="D161" s="9" t="s">
        <v>12</v>
      </c>
      <c r="E161" s="8" t="s">
        <v>304</v>
      </c>
      <c r="F161" s="8" t="s">
        <v>14</v>
      </c>
      <c r="G161" s="9" t="s">
        <v>15</v>
      </c>
      <c r="H161" s="7" t="str">
        <f>VLOOKUP(C161,[4]导入模板!$B$4:$I$39,8,FALSE)</f>
        <v>265</v>
      </c>
      <c r="I161" s="7" t="s">
        <v>231</v>
      </c>
    </row>
    <row r="162" ht="20" customHeight="1" spans="1:9">
      <c r="A162" s="7">
        <v>158</v>
      </c>
      <c r="B162" s="8" t="s">
        <v>10</v>
      </c>
      <c r="C162" s="9" t="s">
        <v>88</v>
      </c>
      <c r="D162" s="9" t="s">
        <v>12</v>
      </c>
      <c r="E162" s="8" t="s">
        <v>305</v>
      </c>
      <c r="F162" s="8" t="s">
        <v>14</v>
      </c>
      <c r="G162" s="9" t="s">
        <v>15</v>
      </c>
      <c r="H162" s="7" t="str">
        <f>VLOOKUP(C162,[5]导入模板!$B$4:$I$35,8,FALSE)</f>
        <v>265</v>
      </c>
      <c r="I162" s="7" t="s">
        <v>306</v>
      </c>
    </row>
    <row r="163" ht="20" customHeight="1" spans="1:9">
      <c r="A163" s="7">
        <v>159</v>
      </c>
      <c r="B163" s="8" t="s">
        <v>10</v>
      </c>
      <c r="C163" s="9" t="s">
        <v>307</v>
      </c>
      <c r="D163" s="9" t="s">
        <v>12</v>
      </c>
      <c r="E163" s="8" t="s">
        <v>308</v>
      </c>
      <c r="F163" s="8" t="s">
        <v>14</v>
      </c>
      <c r="G163" s="9" t="s">
        <v>15</v>
      </c>
      <c r="H163" s="7" t="str">
        <f>VLOOKUP(C163,[5]导入模板!$B$4:$I$35,8,FALSE)</f>
        <v>265</v>
      </c>
      <c r="I163" s="7" t="s">
        <v>306</v>
      </c>
    </row>
    <row r="164" ht="20" customHeight="1" spans="1:9">
      <c r="A164" s="7">
        <v>160</v>
      </c>
      <c r="B164" s="8" t="s">
        <v>10</v>
      </c>
      <c r="C164" s="9" t="s">
        <v>143</v>
      </c>
      <c r="D164" s="9" t="s">
        <v>12</v>
      </c>
      <c r="E164" s="8" t="s">
        <v>309</v>
      </c>
      <c r="F164" s="8" t="s">
        <v>14</v>
      </c>
      <c r="G164" s="9" t="s">
        <v>15</v>
      </c>
      <c r="H164" s="7" t="str">
        <f>VLOOKUP(C164,[5]导入模板!$B$4:$I$35,8,FALSE)</f>
        <v>265</v>
      </c>
      <c r="I164" s="7" t="s">
        <v>306</v>
      </c>
    </row>
    <row r="165" ht="20" customHeight="1" spans="1:9">
      <c r="A165" s="7">
        <v>161</v>
      </c>
      <c r="B165" s="8" t="s">
        <v>10</v>
      </c>
      <c r="C165" s="9" t="s">
        <v>310</v>
      </c>
      <c r="D165" s="9" t="s">
        <v>12</v>
      </c>
      <c r="E165" s="8" t="s">
        <v>311</v>
      </c>
      <c r="F165" s="8" t="s">
        <v>14</v>
      </c>
      <c r="G165" s="9" t="s">
        <v>15</v>
      </c>
      <c r="H165" s="7"/>
      <c r="I165" s="7" t="s">
        <v>306</v>
      </c>
    </row>
    <row r="166" ht="20" customHeight="1" spans="1:9">
      <c r="A166" s="7">
        <v>162</v>
      </c>
      <c r="B166" s="8" t="s">
        <v>10</v>
      </c>
      <c r="C166" s="9" t="s">
        <v>312</v>
      </c>
      <c r="D166" s="9" t="s">
        <v>12</v>
      </c>
      <c r="E166" s="8" t="s">
        <v>313</v>
      </c>
      <c r="F166" s="8" t="s">
        <v>14</v>
      </c>
      <c r="G166" s="9" t="s">
        <v>15</v>
      </c>
      <c r="H166" s="7" t="str">
        <f>VLOOKUP(C166,[5]导入模板!$B$4:$I$35,8,FALSE)</f>
        <v>265</v>
      </c>
      <c r="I166" s="7" t="s">
        <v>306</v>
      </c>
    </row>
    <row r="167" ht="20" customHeight="1" spans="1:9">
      <c r="A167" s="7">
        <v>163</v>
      </c>
      <c r="B167" s="8" t="s">
        <v>10</v>
      </c>
      <c r="C167" s="9" t="s">
        <v>314</v>
      </c>
      <c r="D167" s="9" t="s">
        <v>12</v>
      </c>
      <c r="E167" s="8" t="s">
        <v>315</v>
      </c>
      <c r="F167" s="8" t="s">
        <v>14</v>
      </c>
      <c r="G167" s="9" t="s">
        <v>15</v>
      </c>
      <c r="H167" s="7"/>
      <c r="I167" s="7" t="s">
        <v>306</v>
      </c>
    </row>
    <row r="168" ht="20" customHeight="1" spans="1:9">
      <c r="A168" s="7">
        <v>164</v>
      </c>
      <c r="B168" s="8" t="s">
        <v>10</v>
      </c>
      <c r="C168" s="9" t="s">
        <v>316</v>
      </c>
      <c r="D168" s="9" t="s">
        <v>12</v>
      </c>
      <c r="E168" s="8" t="s">
        <v>317</v>
      </c>
      <c r="F168" s="8" t="s">
        <v>14</v>
      </c>
      <c r="G168" s="9" t="s">
        <v>15</v>
      </c>
      <c r="H168" s="7" t="str">
        <f>VLOOKUP(C168,[5]导入模板!$B$4:$I$35,8,FALSE)</f>
        <v>265</v>
      </c>
      <c r="I168" s="7" t="s">
        <v>306</v>
      </c>
    </row>
    <row r="169" ht="20" customHeight="1" spans="1:9">
      <c r="A169" s="7">
        <v>165</v>
      </c>
      <c r="B169" s="8" t="s">
        <v>10</v>
      </c>
      <c r="C169" s="9" t="s">
        <v>312</v>
      </c>
      <c r="D169" s="9" t="s">
        <v>12</v>
      </c>
      <c r="E169" s="8" t="s">
        <v>318</v>
      </c>
      <c r="F169" s="8" t="s">
        <v>14</v>
      </c>
      <c r="G169" s="9" t="s">
        <v>15</v>
      </c>
      <c r="H169" s="7" t="str">
        <f>VLOOKUP(C169,[5]导入模板!$B$4:$I$35,8,FALSE)</f>
        <v>265</v>
      </c>
      <c r="I169" s="7" t="s">
        <v>306</v>
      </c>
    </row>
    <row r="170" ht="20" customHeight="1" spans="1:9">
      <c r="A170" s="7">
        <v>166</v>
      </c>
      <c r="B170" s="8" t="s">
        <v>10</v>
      </c>
      <c r="C170" s="9" t="s">
        <v>319</v>
      </c>
      <c r="D170" s="9" t="s">
        <v>12</v>
      </c>
      <c r="E170" s="8" t="s">
        <v>320</v>
      </c>
      <c r="F170" s="8" t="s">
        <v>14</v>
      </c>
      <c r="G170" s="9" t="s">
        <v>15</v>
      </c>
      <c r="H170" s="7"/>
      <c r="I170" s="7" t="s">
        <v>306</v>
      </c>
    </row>
    <row r="171" ht="20" customHeight="1" spans="1:9">
      <c r="A171" s="7">
        <v>167</v>
      </c>
      <c r="B171" s="8" t="s">
        <v>10</v>
      </c>
      <c r="C171" s="9" t="s">
        <v>321</v>
      </c>
      <c r="D171" s="9" t="s">
        <v>12</v>
      </c>
      <c r="E171" s="8" t="s">
        <v>322</v>
      </c>
      <c r="F171" s="8" t="s">
        <v>14</v>
      </c>
      <c r="G171" s="9" t="s">
        <v>15</v>
      </c>
      <c r="H171" s="7" t="str">
        <f>VLOOKUP(C171,[5]导入模板!$B$4:$I$35,8,FALSE)</f>
        <v>265</v>
      </c>
      <c r="I171" s="7" t="s">
        <v>306</v>
      </c>
    </row>
    <row r="172" ht="20" customHeight="1" spans="1:9">
      <c r="A172" s="7">
        <v>168</v>
      </c>
      <c r="B172" s="8" t="s">
        <v>10</v>
      </c>
      <c r="C172" s="9" t="s">
        <v>323</v>
      </c>
      <c r="D172" s="9" t="s">
        <v>12</v>
      </c>
      <c r="E172" s="8" t="s">
        <v>324</v>
      </c>
      <c r="F172" s="8" t="s">
        <v>14</v>
      </c>
      <c r="G172" s="9" t="s">
        <v>15</v>
      </c>
      <c r="H172" s="7" t="str">
        <f>VLOOKUP(C172,[5]导入模板!$B$4:$I$35,8,FALSE)</f>
        <v>265</v>
      </c>
      <c r="I172" s="7" t="s">
        <v>306</v>
      </c>
    </row>
    <row r="173" ht="20" customHeight="1" spans="1:9">
      <c r="A173" s="7">
        <v>169</v>
      </c>
      <c r="B173" s="8" t="s">
        <v>10</v>
      </c>
      <c r="C173" s="9" t="s">
        <v>325</v>
      </c>
      <c r="D173" s="9" t="s">
        <v>12</v>
      </c>
      <c r="E173" s="8" t="s">
        <v>326</v>
      </c>
      <c r="F173" s="8" t="s">
        <v>14</v>
      </c>
      <c r="G173" s="9" t="s">
        <v>15</v>
      </c>
      <c r="H173" s="7" t="str">
        <f>VLOOKUP(C173,[5]导入模板!$B$4:$I$35,8,FALSE)</f>
        <v>265</v>
      </c>
      <c r="I173" s="7" t="s">
        <v>306</v>
      </c>
    </row>
    <row r="174" ht="20" customHeight="1" spans="1:9">
      <c r="A174" s="7">
        <v>170</v>
      </c>
      <c r="B174" s="8" t="s">
        <v>10</v>
      </c>
      <c r="C174" s="9" t="s">
        <v>327</v>
      </c>
      <c r="D174" s="9" t="s">
        <v>12</v>
      </c>
      <c r="E174" s="8" t="s">
        <v>328</v>
      </c>
      <c r="F174" s="8" t="s">
        <v>14</v>
      </c>
      <c r="G174" s="9" t="s">
        <v>15</v>
      </c>
      <c r="H174" s="7" t="str">
        <f>VLOOKUP(C174,[5]导入模板!$B$4:$I$35,8,FALSE)</f>
        <v>265</v>
      </c>
      <c r="I174" s="7" t="s">
        <v>306</v>
      </c>
    </row>
    <row r="175" ht="20" customHeight="1" spans="1:9">
      <c r="A175" s="7">
        <v>171</v>
      </c>
      <c r="B175" s="8" t="s">
        <v>10</v>
      </c>
      <c r="C175" s="9" t="s">
        <v>329</v>
      </c>
      <c r="D175" s="9" t="s">
        <v>12</v>
      </c>
      <c r="E175" s="8" t="s">
        <v>330</v>
      </c>
      <c r="F175" s="8" t="s">
        <v>14</v>
      </c>
      <c r="G175" s="9" t="s">
        <v>15</v>
      </c>
      <c r="H175" s="7" t="str">
        <f>VLOOKUP(C175,[5]导入模板!$B$4:$I$35,8,FALSE)</f>
        <v>265</v>
      </c>
      <c r="I175" s="7" t="s">
        <v>306</v>
      </c>
    </row>
    <row r="176" ht="20" customHeight="1" spans="1:9">
      <c r="A176" s="7">
        <v>172</v>
      </c>
      <c r="B176" s="8" t="s">
        <v>10</v>
      </c>
      <c r="C176" s="9" t="s">
        <v>88</v>
      </c>
      <c r="D176" s="9" t="s">
        <v>12</v>
      </c>
      <c r="E176" s="8" t="s">
        <v>331</v>
      </c>
      <c r="F176" s="8" t="s">
        <v>14</v>
      </c>
      <c r="G176" s="9" t="s">
        <v>15</v>
      </c>
      <c r="H176" s="7"/>
      <c r="I176" s="7" t="s">
        <v>306</v>
      </c>
    </row>
    <row r="177" ht="20" customHeight="1" spans="1:9">
      <c r="A177" s="7">
        <v>173</v>
      </c>
      <c r="B177" s="8" t="s">
        <v>10</v>
      </c>
      <c r="C177" s="9" t="s">
        <v>332</v>
      </c>
      <c r="D177" s="9" t="s">
        <v>12</v>
      </c>
      <c r="E177" s="8" t="s">
        <v>333</v>
      </c>
      <c r="F177" s="8" t="s">
        <v>14</v>
      </c>
      <c r="G177" s="9" t="s">
        <v>15</v>
      </c>
      <c r="H177" s="7" t="str">
        <f>VLOOKUP(C177,[5]导入模板!$B$4:$I$35,8,FALSE)</f>
        <v>265</v>
      </c>
      <c r="I177" s="7" t="s">
        <v>306</v>
      </c>
    </row>
    <row r="178" ht="20" customHeight="1" spans="1:9">
      <c r="A178" s="7">
        <v>174</v>
      </c>
      <c r="B178" s="8" t="s">
        <v>10</v>
      </c>
      <c r="C178" s="9" t="s">
        <v>334</v>
      </c>
      <c r="D178" s="9" t="s">
        <v>12</v>
      </c>
      <c r="E178" s="8" t="s">
        <v>335</v>
      </c>
      <c r="F178" s="8" t="s">
        <v>14</v>
      </c>
      <c r="G178" s="9" t="s">
        <v>15</v>
      </c>
      <c r="H178" s="7" t="str">
        <f>VLOOKUP(C178,[5]导入模板!$B$4:$I$35,8,FALSE)</f>
        <v>265</v>
      </c>
      <c r="I178" s="7" t="s">
        <v>306</v>
      </c>
    </row>
    <row r="179" ht="20" customHeight="1" spans="1:9">
      <c r="A179" s="7">
        <v>175</v>
      </c>
      <c r="B179" s="8" t="s">
        <v>10</v>
      </c>
      <c r="C179" s="9" t="s">
        <v>88</v>
      </c>
      <c r="D179" s="9" t="s">
        <v>12</v>
      </c>
      <c r="E179" s="8" t="s">
        <v>336</v>
      </c>
      <c r="F179" s="8" t="s">
        <v>14</v>
      </c>
      <c r="G179" s="9" t="s">
        <v>15</v>
      </c>
      <c r="H179" s="7" t="str">
        <f>VLOOKUP(C179,[5]导入模板!$B$4:$I$35,8,FALSE)</f>
        <v>265</v>
      </c>
      <c r="I179" s="7" t="s">
        <v>306</v>
      </c>
    </row>
    <row r="180" ht="20" customHeight="1" spans="1:9">
      <c r="A180" s="7">
        <v>176</v>
      </c>
      <c r="B180" s="8" t="s">
        <v>10</v>
      </c>
      <c r="C180" s="9" t="s">
        <v>337</v>
      </c>
      <c r="D180" s="9" t="s">
        <v>12</v>
      </c>
      <c r="E180" s="8" t="s">
        <v>338</v>
      </c>
      <c r="F180" s="8" t="s">
        <v>14</v>
      </c>
      <c r="G180" s="9" t="s">
        <v>15</v>
      </c>
      <c r="H180" s="7" t="str">
        <f>VLOOKUP(C180,[5]导入模板!$B$4:$I$35,8,FALSE)</f>
        <v>265</v>
      </c>
      <c r="I180" s="7" t="s">
        <v>306</v>
      </c>
    </row>
    <row r="181" ht="20" customHeight="1" spans="1:9">
      <c r="A181" s="7">
        <v>177</v>
      </c>
      <c r="B181" s="8" t="s">
        <v>10</v>
      </c>
      <c r="C181" s="9" t="s">
        <v>339</v>
      </c>
      <c r="D181" s="9" t="s">
        <v>12</v>
      </c>
      <c r="E181" s="8" t="s">
        <v>340</v>
      </c>
      <c r="F181" s="8" t="s">
        <v>14</v>
      </c>
      <c r="G181" s="9" t="s">
        <v>15</v>
      </c>
      <c r="H181" s="7" t="str">
        <f>VLOOKUP(C181,[5]导入模板!$B$4:$I$35,8,FALSE)</f>
        <v>265</v>
      </c>
      <c r="I181" s="7" t="s">
        <v>306</v>
      </c>
    </row>
    <row r="182" ht="20" customHeight="1" spans="1:9">
      <c r="A182" s="7">
        <v>178</v>
      </c>
      <c r="B182" s="8" t="s">
        <v>10</v>
      </c>
      <c r="C182" s="9" t="s">
        <v>341</v>
      </c>
      <c r="D182" s="9" t="s">
        <v>12</v>
      </c>
      <c r="E182" s="8" t="s">
        <v>342</v>
      </c>
      <c r="F182" s="8" t="s">
        <v>14</v>
      </c>
      <c r="G182" s="9" t="s">
        <v>15</v>
      </c>
      <c r="H182" s="7" t="str">
        <f>VLOOKUP(C182,[5]导入模板!$B$4:$I$35,8,FALSE)</f>
        <v>265</v>
      </c>
      <c r="I182" s="7" t="s">
        <v>306</v>
      </c>
    </row>
    <row r="183" ht="20" customHeight="1" spans="1:9">
      <c r="A183" s="7">
        <v>179</v>
      </c>
      <c r="B183" s="8" t="s">
        <v>10</v>
      </c>
      <c r="C183" s="9" t="s">
        <v>343</v>
      </c>
      <c r="D183" s="9" t="s">
        <v>12</v>
      </c>
      <c r="E183" s="8" t="s">
        <v>344</v>
      </c>
      <c r="F183" s="8" t="s">
        <v>14</v>
      </c>
      <c r="G183" s="9" t="s">
        <v>15</v>
      </c>
      <c r="H183" s="7" t="str">
        <f>VLOOKUP(C183,[5]导入模板!$B$4:$I$35,8,FALSE)</f>
        <v>265</v>
      </c>
      <c r="I183" s="7" t="s">
        <v>306</v>
      </c>
    </row>
    <row r="184" ht="20" customHeight="1" spans="1:9">
      <c r="A184" s="7">
        <v>180</v>
      </c>
      <c r="B184" s="8" t="s">
        <v>10</v>
      </c>
      <c r="C184" s="9" t="s">
        <v>345</v>
      </c>
      <c r="D184" s="9" t="s">
        <v>12</v>
      </c>
      <c r="E184" s="8" t="s">
        <v>346</v>
      </c>
      <c r="F184" s="8" t="s">
        <v>14</v>
      </c>
      <c r="G184" s="9" t="s">
        <v>15</v>
      </c>
      <c r="H184" s="7" t="str">
        <f>VLOOKUP(C184,[5]导入模板!$B$4:$I$35,8,FALSE)</f>
        <v>265</v>
      </c>
      <c r="I184" s="7" t="s">
        <v>306</v>
      </c>
    </row>
    <row r="185" ht="20" customHeight="1" spans="1:9">
      <c r="A185" s="7">
        <v>181</v>
      </c>
      <c r="B185" s="8" t="s">
        <v>10</v>
      </c>
      <c r="C185" s="9" t="s">
        <v>310</v>
      </c>
      <c r="D185" s="9" t="s">
        <v>12</v>
      </c>
      <c r="E185" s="8" t="s">
        <v>347</v>
      </c>
      <c r="F185" s="8" t="s">
        <v>14</v>
      </c>
      <c r="G185" s="9" t="s">
        <v>15</v>
      </c>
      <c r="H185" s="7" t="str">
        <f>VLOOKUP(C185,[5]导入模板!$B$4:$I$35,8,FALSE)</f>
        <v>265</v>
      </c>
      <c r="I185" s="7" t="s">
        <v>306</v>
      </c>
    </row>
    <row r="186" ht="20" customHeight="1" spans="1:9">
      <c r="A186" s="7">
        <v>182</v>
      </c>
      <c r="B186" s="8" t="s">
        <v>10</v>
      </c>
      <c r="C186" s="9" t="s">
        <v>310</v>
      </c>
      <c r="D186" s="9" t="s">
        <v>12</v>
      </c>
      <c r="E186" s="8" t="s">
        <v>348</v>
      </c>
      <c r="F186" s="8" t="s">
        <v>14</v>
      </c>
      <c r="G186" s="9" t="s">
        <v>15</v>
      </c>
      <c r="H186" s="7"/>
      <c r="I186" s="7" t="s">
        <v>306</v>
      </c>
    </row>
    <row r="187" ht="20" customHeight="1" spans="1:9">
      <c r="A187" s="7">
        <v>183</v>
      </c>
      <c r="B187" s="8" t="s">
        <v>10</v>
      </c>
      <c r="C187" s="9" t="s">
        <v>349</v>
      </c>
      <c r="D187" s="9" t="s">
        <v>12</v>
      </c>
      <c r="E187" s="8" t="s">
        <v>350</v>
      </c>
      <c r="F187" s="8" t="s">
        <v>14</v>
      </c>
      <c r="G187" s="9" t="s">
        <v>15</v>
      </c>
      <c r="H187" s="7" t="str">
        <f>VLOOKUP(C187,[5]导入模板!$B$4:$I$35,8,FALSE)</f>
        <v>265</v>
      </c>
      <c r="I187" s="7" t="s">
        <v>306</v>
      </c>
    </row>
    <row r="188" ht="20" customHeight="1" spans="1:9">
      <c r="A188" s="7">
        <v>184</v>
      </c>
      <c r="B188" s="8" t="s">
        <v>10</v>
      </c>
      <c r="C188" s="9" t="s">
        <v>316</v>
      </c>
      <c r="D188" s="9" t="s">
        <v>12</v>
      </c>
      <c r="E188" s="8" t="s">
        <v>351</v>
      </c>
      <c r="F188" s="8" t="s">
        <v>14</v>
      </c>
      <c r="G188" s="9" t="s">
        <v>15</v>
      </c>
      <c r="H188" s="7" t="str">
        <f>VLOOKUP(C188,[5]导入模板!$B$4:$I$35,8,FALSE)</f>
        <v>265</v>
      </c>
      <c r="I188" s="7" t="s">
        <v>306</v>
      </c>
    </row>
    <row r="189" ht="20" customHeight="1" spans="1:9">
      <c r="A189" s="7">
        <v>185</v>
      </c>
      <c r="B189" s="8" t="s">
        <v>10</v>
      </c>
      <c r="C189" s="9" t="s">
        <v>310</v>
      </c>
      <c r="D189" s="9" t="s">
        <v>12</v>
      </c>
      <c r="E189" s="8" t="s">
        <v>352</v>
      </c>
      <c r="F189" s="8" t="s">
        <v>14</v>
      </c>
      <c r="G189" s="9" t="s">
        <v>15</v>
      </c>
      <c r="H189" s="7"/>
      <c r="I189" s="7" t="s">
        <v>306</v>
      </c>
    </row>
    <row r="190" ht="20" customHeight="1" spans="1:9">
      <c r="A190" s="7">
        <v>186</v>
      </c>
      <c r="B190" s="8" t="s">
        <v>10</v>
      </c>
      <c r="C190" s="9" t="s">
        <v>35</v>
      </c>
      <c r="D190" s="9" t="s">
        <v>12</v>
      </c>
      <c r="E190" s="8" t="s">
        <v>353</v>
      </c>
      <c r="F190" s="8" t="s">
        <v>14</v>
      </c>
      <c r="G190" s="9" t="s">
        <v>15</v>
      </c>
      <c r="H190" s="7" t="str">
        <f>VLOOKUP(C190,[5]导入模板!$B$4:$I$35,8,FALSE)</f>
        <v>265</v>
      </c>
      <c r="I190" s="7" t="s">
        <v>306</v>
      </c>
    </row>
    <row r="191" ht="20" customHeight="1" spans="1:9">
      <c r="A191" s="7">
        <v>187</v>
      </c>
      <c r="B191" s="8" t="s">
        <v>10</v>
      </c>
      <c r="C191" s="9" t="s">
        <v>354</v>
      </c>
      <c r="D191" s="9" t="s">
        <v>12</v>
      </c>
      <c r="E191" s="8" t="s">
        <v>355</v>
      </c>
      <c r="F191" s="8" t="s">
        <v>14</v>
      </c>
      <c r="G191" s="9" t="s">
        <v>15</v>
      </c>
      <c r="H191" s="7"/>
      <c r="I191" s="7" t="s">
        <v>306</v>
      </c>
    </row>
    <row r="192" ht="20" customHeight="1" spans="1:9">
      <c r="A192" s="7">
        <v>188</v>
      </c>
      <c r="B192" s="8" t="s">
        <v>10</v>
      </c>
      <c r="C192" s="9" t="s">
        <v>356</v>
      </c>
      <c r="D192" s="9" t="s">
        <v>12</v>
      </c>
      <c r="E192" s="8" t="s">
        <v>357</v>
      </c>
      <c r="F192" s="8" t="s">
        <v>14</v>
      </c>
      <c r="G192" s="9" t="s">
        <v>15</v>
      </c>
      <c r="H192" s="7" t="str">
        <f>VLOOKUP(C192,[5]导入模板!$B$4:$I$35,8,FALSE)</f>
        <v>265</v>
      </c>
      <c r="I192" s="7" t="s">
        <v>306</v>
      </c>
    </row>
    <row r="193" ht="20" customHeight="1" spans="1:9">
      <c r="A193" s="7">
        <v>189</v>
      </c>
      <c r="B193" s="8" t="s">
        <v>10</v>
      </c>
      <c r="C193" s="9" t="s">
        <v>358</v>
      </c>
      <c r="D193" s="9" t="s">
        <v>12</v>
      </c>
      <c r="E193" s="8" t="s">
        <v>359</v>
      </c>
      <c r="F193" s="8" t="s">
        <v>14</v>
      </c>
      <c r="G193" s="9" t="s">
        <v>15</v>
      </c>
      <c r="H193" s="7" t="str">
        <f>VLOOKUP(C193,[5]导入模板!$B$4:$I$35,8,FALSE)</f>
        <v>265</v>
      </c>
      <c r="I193" s="7" t="s">
        <v>306</v>
      </c>
    </row>
    <row r="194" ht="20" customHeight="1" spans="1:9">
      <c r="A194" s="7">
        <v>190</v>
      </c>
      <c r="B194" s="8" t="s">
        <v>10</v>
      </c>
      <c r="C194" s="9" t="s">
        <v>360</v>
      </c>
      <c r="D194" s="9" t="s">
        <v>12</v>
      </c>
      <c r="E194" s="8" t="s">
        <v>361</v>
      </c>
      <c r="F194" s="8" t="s">
        <v>14</v>
      </c>
      <c r="G194" s="9" t="s">
        <v>15</v>
      </c>
      <c r="H194" s="7" t="str">
        <f>VLOOKUP(C194,[5]导入模板!$B$4:$I$35,8,FALSE)</f>
        <v>265</v>
      </c>
      <c r="I194" s="7" t="s">
        <v>306</v>
      </c>
    </row>
    <row r="195" ht="20" customHeight="1" spans="1:9">
      <c r="A195" s="7">
        <v>191</v>
      </c>
      <c r="B195" s="8" t="s">
        <v>10</v>
      </c>
      <c r="C195" s="9" t="s">
        <v>362</v>
      </c>
      <c r="D195" s="9" t="s">
        <v>12</v>
      </c>
      <c r="E195" s="8" t="s">
        <v>363</v>
      </c>
      <c r="F195" s="8" t="s">
        <v>14</v>
      </c>
      <c r="G195" s="9" t="s">
        <v>15</v>
      </c>
      <c r="H195" s="7"/>
      <c r="I195" s="7" t="s">
        <v>306</v>
      </c>
    </row>
    <row r="196" ht="20" customHeight="1" spans="1:9">
      <c r="A196" s="7">
        <v>192</v>
      </c>
      <c r="B196" s="8" t="s">
        <v>10</v>
      </c>
      <c r="C196" s="9" t="s">
        <v>143</v>
      </c>
      <c r="D196" s="9" t="s">
        <v>12</v>
      </c>
      <c r="E196" s="8" t="s">
        <v>364</v>
      </c>
      <c r="F196" s="8" t="s">
        <v>14</v>
      </c>
      <c r="G196" s="9" t="s">
        <v>15</v>
      </c>
      <c r="H196" s="7"/>
      <c r="I196" s="7" t="s">
        <v>306</v>
      </c>
    </row>
    <row r="197" ht="20" customHeight="1" spans="1:9">
      <c r="A197" s="7">
        <v>193</v>
      </c>
      <c r="B197" s="8" t="s">
        <v>10</v>
      </c>
      <c r="C197" s="9" t="s">
        <v>143</v>
      </c>
      <c r="D197" s="9" t="s">
        <v>12</v>
      </c>
      <c r="E197" s="8" t="s">
        <v>365</v>
      </c>
      <c r="F197" s="8" t="s">
        <v>14</v>
      </c>
      <c r="G197" s="9" t="s">
        <v>15</v>
      </c>
      <c r="H197" s="7" t="str">
        <f>VLOOKUP(C197,[5]导入模板!$B$4:$I$35,8,FALSE)</f>
        <v>265</v>
      </c>
      <c r="I197" s="7" t="s">
        <v>306</v>
      </c>
    </row>
    <row r="198" ht="20" customHeight="1" spans="1:9">
      <c r="A198" s="7">
        <v>194</v>
      </c>
      <c r="B198" s="8" t="s">
        <v>10</v>
      </c>
      <c r="C198" s="9" t="s">
        <v>316</v>
      </c>
      <c r="D198" s="9" t="s">
        <v>12</v>
      </c>
      <c r="E198" s="8" t="s">
        <v>366</v>
      </c>
      <c r="F198" s="8" t="s">
        <v>14</v>
      </c>
      <c r="G198" s="9" t="s">
        <v>15</v>
      </c>
      <c r="H198" s="7" t="str">
        <f>VLOOKUP(C198,[5]导入模板!$B$4:$I$35,8,FALSE)</f>
        <v>265</v>
      </c>
      <c r="I198" s="7" t="s">
        <v>306</v>
      </c>
    </row>
    <row r="199" ht="20" customHeight="1" spans="1:9">
      <c r="A199" s="7">
        <v>195</v>
      </c>
      <c r="B199" s="8" t="s">
        <v>10</v>
      </c>
      <c r="C199" s="9" t="s">
        <v>367</v>
      </c>
      <c r="D199" s="9" t="s">
        <v>12</v>
      </c>
      <c r="E199" s="8" t="s">
        <v>368</v>
      </c>
      <c r="F199" s="8" t="s">
        <v>14</v>
      </c>
      <c r="G199" s="9" t="s">
        <v>15</v>
      </c>
      <c r="H199" s="7" t="str">
        <f>VLOOKUP(C199,[5]导入模板!$B$4:$I$35,8,FALSE)</f>
        <v>265</v>
      </c>
      <c r="I199" s="7" t="s">
        <v>306</v>
      </c>
    </row>
    <row r="200" ht="20" customHeight="1" spans="1:9">
      <c r="A200" s="7">
        <v>196</v>
      </c>
      <c r="B200" s="8" t="s">
        <v>10</v>
      </c>
      <c r="C200" s="9" t="s">
        <v>31</v>
      </c>
      <c r="D200" s="9" t="s">
        <v>12</v>
      </c>
      <c r="E200" s="8" t="s">
        <v>369</v>
      </c>
      <c r="F200" s="8" t="s">
        <v>14</v>
      </c>
      <c r="G200" s="9" t="s">
        <v>15</v>
      </c>
      <c r="H200" s="7" t="str">
        <f>VLOOKUP(C200,[5]导入模板!$B$4:$I$35,8,FALSE)</f>
        <v>265</v>
      </c>
      <c r="I200" s="7" t="s">
        <v>306</v>
      </c>
    </row>
    <row r="201" ht="20" customHeight="1" spans="1:9">
      <c r="A201" s="7">
        <v>197</v>
      </c>
      <c r="B201" s="8" t="s">
        <v>10</v>
      </c>
      <c r="C201" s="9" t="s">
        <v>370</v>
      </c>
      <c r="D201" s="9" t="s">
        <v>12</v>
      </c>
      <c r="E201" s="8" t="s">
        <v>371</v>
      </c>
      <c r="F201" s="8" t="s">
        <v>14</v>
      </c>
      <c r="G201" s="9" t="s">
        <v>15</v>
      </c>
      <c r="H201" s="7" t="str">
        <f>VLOOKUP(C201,[5]导入模板!$B$4:$I$35,8,FALSE)</f>
        <v>265</v>
      </c>
      <c r="I201" s="7" t="s">
        <v>306</v>
      </c>
    </row>
    <row r="202" ht="20" customHeight="1" spans="1:9">
      <c r="A202" s="7">
        <v>198</v>
      </c>
      <c r="B202" s="8" t="s">
        <v>10</v>
      </c>
      <c r="C202" s="9" t="s">
        <v>372</v>
      </c>
      <c r="D202" s="9" t="s">
        <v>12</v>
      </c>
      <c r="E202" s="8" t="s">
        <v>373</v>
      </c>
      <c r="F202" s="8" t="s">
        <v>14</v>
      </c>
      <c r="G202" s="9" t="s">
        <v>15</v>
      </c>
      <c r="H202" s="7" t="str">
        <f>VLOOKUP(C202,[5]导入模板!$B$4:$I$35,8,FALSE)</f>
        <v>265</v>
      </c>
      <c r="I202" s="7" t="s">
        <v>306</v>
      </c>
    </row>
    <row r="203" ht="20" customHeight="1" spans="1:9">
      <c r="A203" s="7">
        <v>199</v>
      </c>
      <c r="B203" s="8" t="s">
        <v>10</v>
      </c>
      <c r="C203" s="9" t="s">
        <v>343</v>
      </c>
      <c r="D203" s="9" t="s">
        <v>12</v>
      </c>
      <c r="E203" s="8" t="s">
        <v>374</v>
      </c>
      <c r="F203" s="8" t="s">
        <v>14</v>
      </c>
      <c r="G203" s="9" t="s">
        <v>15</v>
      </c>
      <c r="H203" s="7" t="str">
        <f>VLOOKUP(C203,[6]导入模板!$B$4:$I$29,8,FALSE)</f>
        <v>265</v>
      </c>
      <c r="I203" s="7" t="s">
        <v>375</v>
      </c>
    </row>
    <row r="204" ht="20" customHeight="1" spans="1:9">
      <c r="A204" s="7">
        <v>200</v>
      </c>
      <c r="B204" s="8" t="s">
        <v>10</v>
      </c>
      <c r="C204" s="9" t="s">
        <v>376</v>
      </c>
      <c r="D204" s="9" t="s">
        <v>12</v>
      </c>
      <c r="E204" s="8" t="s">
        <v>377</v>
      </c>
      <c r="F204" s="8" t="s">
        <v>14</v>
      </c>
      <c r="G204" s="9" t="s">
        <v>15</v>
      </c>
      <c r="H204" s="7" t="str">
        <f>VLOOKUP(C204,[6]导入模板!$B$4:$I$29,8,FALSE)</f>
        <v>265</v>
      </c>
      <c r="I204" s="7" t="s">
        <v>375</v>
      </c>
    </row>
    <row r="205" ht="20" customHeight="1" spans="1:9">
      <c r="A205" s="7">
        <v>201</v>
      </c>
      <c r="B205" s="8" t="s">
        <v>10</v>
      </c>
      <c r="C205" s="9" t="s">
        <v>378</v>
      </c>
      <c r="D205" s="9" t="s">
        <v>12</v>
      </c>
      <c r="E205" s="8" t="s">
        <v>379</v>
      </c>
      <c r="F205" s="8" t="s">
        <v>14</v>
      </c>
      <c r="G205" s="9" t="s">
        <v>15</v>
      </c>
      <c r="H205" s="7"/>
      <c r="I205" s="7" t="s">
        <v>375</v>
      </c>
    </row>
    <row r="206" ht="20" customHeight="1" spans="1:9">
      <c r="A206" s="7">
        <v>202</v>
      </c>
      <c r="B206" s="8" t="s">
        <v>10</v>
      </c>
      <c r="C206" s="9" t="s">
        <v>380</v>
      </c>
      <c r="D206" s="9" t="s">
        <v>12</v>
      </c>
      <c r="E206" s="8" t="s">
        <v>381</v>
      </c>
      <c r="F206" s="8" t="s">
        <v>14</v>
      </c>
      <c r="G206" s="9" t="s">
        <v>15</v>
      </c>
      <c r="H206" s="7" t="str">
        <f>VLOOKUP(C206,[6]导入模板!$B$4:$I$29,8,FALSE)</f>
        <v>265</v>
      </c>
      <c r="I206" s="7" t="s">
        <v>375</v>
      </c>
    </row>
    <row r="207" ht="20" customHeight="1" spans="1:9">
      <c r="A207" s="7">
        <v>203</v>
      </c>
      <c r="B207" s="8" t="s">
        <v>10</v>
      </c>
      <c r="C207" s="9" t="s">
        <v>341</v>
      </c>
      <c r="D207" s="9" t="s">
        <v>12</v>
      </c>
      <c r="E207" s="8" t="s">
        <v>382</v>
      </c>
      <c r="F207" s="8" t="s">
        <v>14</v>
      </c>
      <c r="G207" s="9" t="s">
        <v>15</v>
      </c>
      <c r="H207" s="7" t="str">
        <f>VLOOKUP(C207,[6]导入模板!$B$4:$I$29,8,FALSE)</f>
        <v>265</v>
      </c>
      <c r="I207" s="7" t="s">
        <v>375</v>
      </c>
    </row>
    <row r="208" ht="20" customHeight="1" spans="1:9">
      <c r="A208" s="7">
        <v>204</v>
      </c>
      <c r="B208" s="8" t="s">
        <v>10</v>
      </c>
      <c r="C208" s="9" t="s">
        <v>383</v>
      </c>
      <c r="D208" s="9" t="s">
        <v>12</v>
      </c>
      <c r="E208" s="8" t="s">
        <v>384</v>
      </c>
      <c r="F208" s="8" t="s">
        <v>14</v>
      </c>
      <c r="G208" s="9" t="s">
        <v>15</v>
      </c>
      <c r="H208" s="7" t="str">
        <f>VLOOKUP(C208,[6]导入模板!$B$4:$I$29,8,FALSE)</f>
        <v>265</v>
      </c>
      <c r="I208" s="7" t="s">
        <v>375</v>
      </c>
    </row>
    <row r="209" ht="20" customHeight="1" spans="1:9">
      <c r="A209" s="7">
        <v>205</v>
      </c>
      <c r="B209" s="8" t="s">
        <v>10</v>
      </c>
      <c r="C209" s="9" t="s">
        <v>35</v>
      </c>
      <c r="D209" s="9" t="s">
        <v>12</v>
      </c>
      <c r="E209" s="8" t="s">
        <v>385</v>
      </c>
      <c r="F209" s="8" t="s">
        <v>14</v>
      </c>
      <c r="G209" s="9" t="s">
        <v>15</v>
      </c>
      <c r="H209" s="7" t="str">
        <f>VLOOKUP(C209,[6]导入模板!$B$4:$I$29,8,FALSE)</f>
        <v>265</v>
      </c>
      <c r="I209" s="7" t="s">
        <v>375</v>
      </c>
    </row>
    <row r="210" ht="20" customHeight="1" spans="1:9">
      <c r="A210" s="7">
        <v>206</v>
      </c>
      <c r="B210" s="8" t="s">
        <v>10</v>
      </c>
      <c r="C210" s="9" t="s">
        <v>386</v>
      </c>
      <c r="D210" s="9" t="s">
        <v>12</v>
      </c>
      <c r="E210" s="8" t="s">
        <v>387</v>
      </c>
      <c r="F210" s="8" t="s">
        <v>14</v>
      </c>
      <c r="G210" s="9" t="s">
        <v>15</v>
      </c>
      <c r="H210" s="7" t="str">
        <f>VLOOKUP(C210,[6]导入模板!$B$4:$I$29,8,FALSE)</f>
        <v>265</v>
      </c>
      <c r="I210" s="7" t="s">
        <v>375</v>
      </c>
    </row>
    <row r="211" ht="20" customHeight="1" spans="1:9">
      <c r="A211" s="7">
        <v>207</v>
      </c>
      <c r="B211" s="8" t="s">
        <v>10</v>
      </c>
      <c r="C211" s="9" t="s">
        <v>388</v>
      </c>
      <c r="D211" s="9" t="s">
        <v>12</v>
      </c>
      <c r="E211" s="8" t="s">
        <v>389</v>
      </c>
      <c r="F211" s="8" t="s">
        <v>14</v>
      </c>
      <c r="G211" s="9" t="s">
        <v>15</v>
      </c>
      <c r="H211" s="7" t="str">
        <f>VLOOKUP(C211,[6]导入模板!$B$4:$I$29,8,FALSE)</f>
        <v>265</v>
      </c>
      <c r="I211" s="7" t="s">
        <v>375</v>
      </c>
    </row>
    <row r="212" ht="20" customHeight="1" spans="1:9">
      <c r="A212" s="7">
        <v>208</v>
      </c>
      <c r="B212" s="8" t="s">
        <v>10</v>
      </c>
      <c r="C212" s="9" t="s">
        <v>390</v>
      </c>
      <c r="D212" s="9" t="s">
        <v>12</v>
      </c>
      <c r="E212" s="8" t="s">
        <v>111</v>
      </c>
      <c r="F212" s="8" t="s">
        <v>14</v>
      </c>
      <c r="G212" s="9" t="s">
        <v>15</v>
      </c>
      <c r="H212" s="7" t="str">
        <f>VLOOKUP(C212,[6]导入模板!$B$4:$I$29,8,FALSE)</f>
        <v>265</v>
      </c>
      <c r="I212" s="7" t="s">
        <v>375</v>
      </c>
    </row>
    <row r="213" ht="20" customHeight="1" spans="1:9">
      <c r="A213" s="7">
        <v>209</v>
      </c>
      <c r="B213" s="8" t="s">
        <v>10</v>
      </c>
      <c r="C213" s="9" t="s">
        <v>391</v>
      </c>
      <c r="D213" s="9" t="s">
        <v>12</v>
      </c>
      <c r="E213" s="8" t="s">
        <v>392</v>
      </c>
      <c r="F213" s="8" t="s">
        <v>14</v>
      </c>
      <c r="G213" s="9" t="s">
        <v>15</v>
      </c>
      <c r="H213" s="7" t="str">
        <f>VLOOKUP(C213,[6]导入模板!$B$4:$I$29,8,FALSE)</f>
        <v>265</v>
      </c>
      <c r="I213" s="7" t="s">
        <v>375</v>
      </c>
    </row>
    <row r="214" ht="20" customHeight="1" spans="1:9">
      <c r="A214" s="7">
        <v>210</v>
      </c>
      <c r="B214" s="8" t="s">
        <v>10</v>
      </c>
      <c r="C214" s="9" t="s">
        <v>393</v>
      </c>
      <c r="D214" s="9" t="s">
        <v>12</v>
      </c>
      <c r="E214" s="8" t="s">
        <v>394</v>
      </c>
      <c r="F214" s="8" t="s">
        <v>14</v>
      </c>
      <c r="G214" s="9" t="s">
        <v>15</v>
      </c>
      <c r="H214" s="7" t="str">
        <f>VLOOKUP(C214,[6]导入模板!$B$4:$I$29,8,FALSE)</f>
        <v>265</v>
      </c>
      <c r="I214" s="7" t="s">
        <v>375</v>
      </c>
    </row>
    <row r="215" ht="20" customHeight="1" spans="1:9">
      <c r="A215" s="7">
        <v>211</v>
      </c>
      <c r="B215" s="8" t="s">
        <v>10</v>
      </c>
      <c r="C215" s="9" t="s">
        <v>143</v>
      </c>
      <c r="D215" s="9" t="s">
        <v>12</v>
      </c>
      <c r="E215" s="8" t="s">
        <v>395</v>
      </c>
      <c r="F215" s="8" t="s">
        <v>14</v>
      </c>
      <c r="G215" s="9" t="s">
        <v>15</v>
      </c>
      <c r="H215" s="7" t="str">
        <f>VLOOKUP(C215,[6]导入模板!$B$4:$I$29,8,FALSE)</f>
        <v>265</v>
      </c>
      <c r="I215" s="7" t="s">
        <v>375</v>
      </c>
    </row>
    <row r="216" ht="20" customHeight="1" spans="1:9">
      <c r="A216" s="7">
        <v>212</v>
      </c>
      <c r="B216" s="8" t="s">
        <v>10</v>
      </c>
      <c r="C216" s="9" t="s">
        <v>396</v>
      </c>
      <c r="D216" s="9" t="s">
        <v>12</v>
      </c>
      <c r="E216" s="8" t="s">
        <v>161</v>
      </c>
      <c r="F216" s="8" t="s">
        <v>14</v>
      </c>
      <c r="G216" s="9" t="s">
        <v>15</v>
      </c>
      <c r="H216" s="7" t="str">
        <f>VLOOKUP(C216,[6]导入模板!$B$4:$I$29,8,FALSE)</f>
        <v>265</v>
      </c>
      <c r="I216" s="7" t="s">
        <v>375</v>
      </c>
    </row>
    <row r="217" ht="20" customHeight="1" spans="1:9">
      <c r="A217" s="7">
        <v>213</v>
      </c>
      <c r="B217" s="8" t="s">
        <v>10</v>
      </c>
      <c r="C217" s="9" t="s">
        <v>158</v>
      </c>
      <c r="D217" s="9" t="s">
        <v>12</v>
      </c>
      <c r="E217" s="8" t="s">
        <v>397</v>
      </c>
      <c r="F217" s="8" t="s">
        <v>14</v>
      </c>
      <c r="G217" s="9" t="s">
        <v>15</v>
      </c>
      <c r="H217" s="7" t="str">
        <f>VLOOKUP(C217,[6]导入模板!$B$4:$I$29,8,FALSE)</f>
        <v>265</v>
      </c>
      <c r="I217" s="7" t="s">
        <v>375</v>
      </c>
    </row>
    <row r="218" ht="20" customHeight="1" spans="1:9">
      <c r="A218" s="7">
        <v>214</v>
      </c>
      <c r="B218" s="8" t="s">
        <v>10</v>
      </c>
      <c r="C218" s="9" t="s">
        <v>312</v>
      </c>
      <c r="D218" s="9" t="s">
        <v>12</v>
      </c>
      <c r="E218" s="8" t="s">
        <v>398</v>
      </c>
      <c r="F218" s="8" t="s">
        <v>14</v>
      </c>
      <c r="G218" s="9" t="s">
        <v>15</v>
      </c>
      <c r="H218" s="7"/>
      <c r="I218" s="7" t="s">
        <v>375</v>
      </c>
    </row>
    <row r="219" ht="20" customHeight="1" spans="1:9">
      <c r="A219" s="7">
        <v>215</v>
      </c>
      <c r="B219" s="8" t="s">
        <v>10</v>
      </c>
      <c r="C219" s="9" t="s">
        <v>383</v>
      </c>
      <c r="D219" s="9" t="s">
        <v>12</v>
      </c>
      <c r="E219" s="8" t="s">
        <v>399</v>
      </c>
      <c r="F219" s="8" t="s">
        <v>14</v>
      </c>
      <c r="G219" s="9" t="s">
        <v>15</v>
      </c>
      <c r="H219" s="7" t="str">
        <f>VLOOKUP(C219,[6]导入模板!$B$4:$I$29,8,FALSE)</f>
        <v>265</v>
      </c>
      <c r="I219" s="7" t="s">
        <v>375</v>
      </c>
    </row>
    <row r="220" ht="20" customHeight="1" spans="1:9">
      <c r="A220" s="7">
        <v>216</v>
      </c>
      <c r="B220" s="8" t="s">
        <v>10</v>
      </c>
      <c r="C220" s="9" t="s">
        <v>323</v>
      </c>
      <c r="D220" s="9" t="s">
        <v>12</v>
      </c>
      <c r="E220" s="8" t="s">
        <v>400</v>
      </c>
      <c r="F220" s="8" t="s">
        <v>14</v>
      </c>
      <c r="G220" s="9" t="s">
        <v>15</v>
      </c>
      <c r="H220" s="7" t="str">
        <f>VLOOKUP(C220,[6]导入模板!$B$4:$I$29,8,FALSE)</f>
        <v>265</v>
      </c>
      <c r="I220" s="7" t="s">
        <v>375</v>
      </c>
    </row>
    <row r="221" ht="20" customHeight="1" spans="1:9">
      <c r="A221" s="7">
        <v>217</v>
      </c>
      <c r="B221" s="8" t="s">
        <v>10</v>
      </c>
      <c r="C221" s="9" t="s">
        <v>401</v>
      </c>
      <c r="D221" s="9" t="s">
        <v>12</v>
      </c>
      <c r="E221" s="8" t="s">
        <v>402</v>
      </c>
      <c r="F221" s="8" t="s">
        <v>14</v>
      </c>
      <c r="G221" s="9" t="s">
        <v>15</v>
      </c>
      <c r="H221" s="7" t="str">
        <f>VLOOKUP(C221,[6]导入模板!$B$4:$I$29,8,FALSE)</f>
        <v>265</v>
      </c>
      <c r="I221" s="7" t="s">
        <v>375</v>
      </c>
    </row>
    <row r="222" ht="20" customHeight="1" spans="1:9">
      <c r="A222" s="7">
        <v>218</v>
      </c>
      <c r="B222" s="8" t="s">
        <v>10</v>
      </c>
      <c r="C222" s="9" t="s">
        <v>17</v>
      </c>
      <c r="D222" s="9" t="s">
        <v>12</v>
      </c>
      <c r="E222" s="8" t="s">
        <v>403</v>
      </c>
      <c r="F222" s="8" t="s">
        <v>14</v>
      </c>
      <c r="G222" s="9" t="s">
        <v>15</v>
      </c>
      <c r="H222" s="7"/>
      <c r="I222" s="7" t="s">
        <v>375</v>
      </c>
    </row>
    <row r="223" ht="20" customHeight="1" spans="1:9">
      <c r="A223" s="7">
        <v>219</v>
      </c>
      <c r="B223" s="8" t="s">
        <v>10</v>
      </c>
      <c r="C223" s="9" t="s">
        <v>35</v>
      </c>
      <c r="D223" s="9" t="s">
        <v>12</v>
      </c>
      <c r="E223" s="8" t="s">
        <v>404</v>
      </c>
      <c r="F223" s="8" t="s">
        <v>14</v>
      </c>
      <c r="G223" s="9" t="s">
        <v>15</v>
      </c>
      <c r="H223" s="7" t="str">
        <f>VLOOKUP(C223,[6]导入模板!$B$4:$I$29,8,FALSE)</f>
        <v>265</v>
      </c>
      <c r="I223" s="7" t="s">
        <v>375</v>
      </c>
    </row>
    <row r="224" ht="20" customHeight="1" spans="1:9">
      <c r="A224" s="7">
        <v>220</v>
      </c>
      <c r="B224" s="8" t="s">
        <v>10</v>
      </c>
      <c r="C224" s="9" t="s">
        <v>341</v>
      </c>
      <c r="D224" s="9" t="s">
        <v>12</v>
      </c>
      <c r="E224" s="8" t="s">
        <v>405</v>
      </c>
      <c r="F224" s="8" t="s">
        <v>14</v>
      </c>
      <c r="G224" s="9" t="s">
        <v>15</v>
      </c>
      <c r="H224" s="7"/>
      <c r="I224" s="7" t="s">
        <v>375</v>
      </c>
    </row>
    <row r="225" ht="20" customHeight="1" spans="1:9">
      <c r="A225" s="7">
        <v>221</v>
      </c>
      <c r="B225" s="8" t="s">
        <v>10</v>
      </c>
      <c r="C225" s="9" t="s">
        <v>406</v>
      </c>
      <c r="D225" s="9" t="s">
        <v>12</v>
      </c>
      <c r="E225" s="8" t="s">
        <v>407</v>
      </c>
      <c r="F225" s="8" t="s">
        <v>14</v>
      </c>
      <c r="G225" s="9" t="s">
        <v>15</v>
      </c>
      <c r="H225" s="7" t="str">
        <f>VLOOKUP(C225,[6]导入模板!$B$4:$I$29,8,FALSE)</f>
        <v>265</v>
      </c>
      <c r="I225" s="7" t="s">
        <v>375</v>
      </c>
    </row>
    <row r="226" ht="20" customHeight="1" spans="1:9">
      <c r="A226" s="7">
        <v>222</v>
      </c>
      <c r="B226" s="8" t="s">
        <v>10</v>
      </c>
      <c r="C226" s="9" t="s">
        <v>316</v>
      </c>
      <c r="D226" s="9" t="s">
        <v>12</v>
      </c>
      <c r="E226" s="8" t="s">
        <v>408</v>
      </c>
      <c r="F226" s="8" t="s">
        <v>14</v>
      </c>
      <c r="G226" s="9" t="s">
        <v>15</v>
      </c>
      <c r="H226" s="7"/>
      <c r="I226" s="7" t="s">
        <v>375</v>
      </c>
    </row>
    <row r="227" ht="20" customHeight="1" spans="1:9">
      <c r="A227" s="7">
        <v>223</v>
      </c>
      <c r="B227" s="8" t="s">
        <v>10</v>
      </c>
      <c r="C227" s="9" t="s">
        <v>310</v>
      </c>
      <c r="D227" s="9" t="s">
        <v>12</v>
      </c>
      <c r="E227" s="8" t="s">
        <v>409</v>
      </c>
      <c r="F227" s="8" t="s">
        <v>14</v>
      </c>
      <c r="G227" s="9" t="s">
        <v>15</v>
      </c>
      <c r="H227" s="7"/>
      <c r="I227" s="7" t="s">
        <v>375</v>
      </c>
    </row>
    <row r="228" ht="20" customHeight="1" spans="1:9">
      <c r="A228" s="7">
        <v>224</v>
      </c>
      <c r="B228" s="8" t="s">
        <v>10</v>
      </c>
      <c r="C228" s="9" t="s">
        <v>410</v>
      </c>
      <c r="D228" s="9" t="s">
        <v>12</v>
      </c>
      <c r="E228" s="8" t="s">
        <v>411</v>
      </c>
      <c r="F228" s="8" t="s">
        <v>14</v>
      </c>
      <c r="G228" s="9" t="s">
        <v>15</v>
      </c>
      <c r="H228" s="7"/>
      <c r="I228" s="7" t="s">
        <v>375</v>
      </c>
    </row>
    <row r="229" ht="20" customHeight="1" spans="1:9">
      <c r="A229" s="7">
        <v>225</v>
      </c>
      <c r="B229" s="8" t="s">
        <v>10</v>
      </c>
      <c r="C229" s="9" t="s">
        <v>412</v>
      </c>
      <c r="D229" s="9" t="s">
        <v>12</v>
      </c>
      <c r="E229" s="8" t="s">
        <v>413</v>
      </c>
      <c r="F229" s="8" t="s">
        <v>14</v>
      </c>
      <c r="G229" s="9" t="s">
        <v>15</v>
      </c>
      <c r="H229" s="7" t="str">
        <f>VLOOKUP(C229,[6]导入模板!$B$4:$I$29,8,FALSE)</f>
        <v>265</v>
      </c>
      <c r="I229" s="7" t="s">
        <v>375</v>
      </c>
    </row>
    <row r="230" ht="20" customHeight="1" spans="1:9">
      <c r="A230" s="7">
        <v>226</v>
      </c>
      <c r="B230" s="8" t="s">
        <v>10</v>
      </c>
      <c r="C230" s="9" t="s">
        <v>414</v>
      </c>
      <c r="D230" s="9" t="s">
        <v>12</v>
      </c>
      <c r="E230" s="8" t="s">
        <v>415</v>
      </c>
      <c r="F230" s="8" t="s">
        <v>14</v>
      </c>
      <c r="G230" s="9" t="s">
        <v>15</v>
      </c>
      <c r="H230" s="7" t="str">
        <f>VLOOKUP(C230,[6]导入模板!$B$4:$I$29,8,FALSE)</f>
        <v>265</v>
      </c>
      <c r="I230" s="7" t="s">
        <v>375</v>
      </c>
    </row>
    <row r="231" ht="20" customHeight="1" spans="1:9">
      <c r="A231" s="7">
        <v>227</v>
      </c>
      <c r="B231" s="8" t="s">
        <v>10</v>
      </c>
      <c r="C231" s="9" t="s">
        <v>185</v>
      </c>
      <c r="D231" s="9" t="s">
        <v>12</v>
      </c>
      <c r="E231" s="8" t="s">
        <v>416</v>
      </c>
      <c r="F231" s="8" t="s">
        <v>14</v>
      </c>
      <c r="G231" s="9" t="s">
        <v>15</v>
      </c>
      <c r="H231" s="7"/>
      <c r="I231" s="7" t="s">
        <v>375</v>
      </c>
    </row>
    <row r="232" ht="20" customHeight="1" spans="1:9">
      <c r="A232" s="7">
        <v>228</v>
      </c>
      <c r="B232" s="8" t="s">
        <v>10</v>
      </c>
      <c r="C232" s="9" t="s">
        <v>417</v>
      </c>
      <c r="D232" s="9" t="s">
        <v>12</v>
      </c>
      <c r="E232" s="8" t="s">
        <v>418</v>
      </c>
      <c r="F232" s="8" t="s">
        <v>14</v>
      </c>
      <c r="G232" s="9" t="s">
        <v>15</v>
      </c>
      <c r="H232" s="7" t="str">
        <f>VLOOKUP(C232,[6]导入模板!$B$4:$I$29,8,FALSE)</f>
        <v>265</v>
      </c>
      <c r="I232" s="7" t="s">
        <v>375</v>
      </c>
    </row>
    <row r="233" ht="20" customHeight="1" spans="1:9">
      <c r="A233" s="7">
        <v>229</v>
      </c>
      <c r="B233" s="8" t="s">
        <v>10</v>
      </c>
      <c r="C233" s="9" t="s">
        <v>417</v>
      </c>
      <c r="D233" s="9" t="s">
        <v>12</v>
      </c>
      <c r="E233" s="8" t="s">
        <v>419</v>
      </c>
      <c r="F233" s="8" t="s">
        <v>14</v>
      </c>
      <c r="G233" s="9" t="s">
        <v>15</v>
      </c>
      <c r="H233" s="7" t="str">
        <f>VLOOKUP(C233,[6]导入模板!$B$4:$I$29,8,FALSE)</f>
        <v>265</v>
      </c>
      <c r="I233" s="7" t="s">
        <v>375</v>
      </c>
    </row>
    <row r="234" ht="20" customHeight="1" spans="1:9">
      <c r="A234" s="7">
        <v>230</v>
      </c>
      <c r="B234" s="8" t="s">
        <v>10</v>
      </c>
      <c r="C234" s="9" t="s">
        <v>420</v>
      </c>
      <c r="D234" s="9" t="s">
        <v>12</v>
      </c>
      <c r="E234" s="8" t="s">
        <v>421</v>
      </c>
      <c r="F234" s="8" t="s">
        <v>14</v>
      </c>
      <c r="G234" s="9" t="s">
        <v>15</v>
      </c>
      <c r="H234" s="7" t="str">
        <f>VLOOKUP(C234,[6]导入模板!$B$4:$I$29,8,FALSE)</f>
        <v>265</v>
      </c>
      <c r="I234" s="7" t="s">
        <v>375</v>
      </c>
    </row>
    <row r="235" ht="20" customHeight="1" spans="1:9">
      <c r="A235" s="7">
        <v>231</v>
      </c>
      <c r="B235" s="8" t="s">
        <v>10</v>
      </c>
      <c r="C235" s="9" t="s">
        <v>422</v>
      </c>
      <c r="D235" s="9" t="s">
        <v>12</v>
      </c>
      <c r="E235" s="8" t="s">
        <v>423</v>
      </c>
      <c r="F235" s="8" t="s">
        <v>14</v>
      </c>
      <c r="G235" s="9" t="s">
        <v>15</v>
      </c>
      <c r="H235" s="7"/>
      <c r="I235" s="7" t="s">
        <v>375</v>
      </c>
    </row>
    <row r="236" ht="20" customHeight="1" spans="1:9">
      <c r="A236" s="7">
        <v>232</v>
      </c>
      <c r="B236" s="8" t="s">
        <v>10</v>
      </c>
      <c r="C236" s="9" t="s">
        <v>17</v>
      </c>
      <c r="D236" s="9" t="s">
        <v>12</v>
      </c>
      <c r="E236" s="8" t="s">
        <v>424</v>
      </c>
      <c r="F236" s="8" t="s">
        <v>14</v>
      </c>
      <c r="G236" s="9" t="s">
        <v>15</v>
      </c>
      <c r="H236" s="7" t="str">
        <f>VLOOKUP(C236,[6]导入模板!$B$4:$I$29,8,FALSE)</f>
        <v>265</v>
      </c>
      <c r="I236" s="7" t="s">
        <v>375</v>
      </c>
    </row>
    <row r="237" ht="20" customHeight="1" spans="1:9">
      <c r="A237" s="7">
        <v>233</v>
      </c>
      <c r="B237" s="8" t="s">
        <v>10</v>
      </c>
      <c r="C237" s="9" t="s">
        <v>425</v>
      </c>
      <c r="D237" s="9" t="s">
        <v>12</v>
      </c>
      <c r="E237" s="8" t="s">
        <v>426</v>
      </c>
      <c r="F237" s="8" t="s">
        <v>14</v>
      </c>
      <c r="G237" s="9" t="s">
        <v>15</v>
      </c>
      <c r="H237" s="7"/>
      <c r="I237" s="7" t="s">
        <v>375</v>
      </c>
    </row>
    <row r="238" ht="20" customHeight="1" spans="1:9">
      <c r="A238" s="7">
        <v>234</v>
      </c>
      <c r="B238" s="8" t="s">
        <v>10</v>
      </c>
      <c r="C238" s="9" t="s">
        <v>427</v>
      </c>
      <c r="D238" s="9" t="s">
        <v>12</v>
      </c>
      <c r="E238" s="8" t="s">
        <v>428</v>
      </c>
      <c r="F238" s="8" t="s">
        <v>14</v>
      </c>
      <c r="G238" s="9" t="s">
        <v>15</v>
      </c>
      <c r="H238" s="7"/>
      <c r="I238" s="7" t="s">
        <v>375</v>
      </c>
    </row>
    <row r="239" ht="20" customHeight="1" spans="1:9">
      <c r="A239" s="7">
        <v>235</v>
      </c>
      <c r="B239" s="8" t="s">
        <v>10</v>
      </c>
      <c r="C239" s="9" t="s">
        <v>147</v>
      </c>
      <c r="D239" s="9" t="s">
        <v>12</v>
      </c>
      <c r="E239" s="8" t="s">
        <v>429</v>
      </c>
      <c r="F239" s="8" t="s">
        <v>14</v>
      </c>
      <c r="G239" s="9" t="s">
        <v>15</v>
      </c>
      <c r="H239" s="7" t="str">
        <f>VLOOKUP(C239,[6]导入模板!$B$4:$I$29,8,FALSE)</f>
        <v>265</v>
      </c>
      <c r="I239" s="7" t="s">
        <v>375</v>
      </c>
    </row>
    <row r="240" spans="1:9">
      <c r="A240" s="7" t="s">
        <v>430</v>
      </c>
      <c r="B240" s="7"/>
      <c r="C240" s="7"/>
      <c r="D240" s="7"/>
      <c r="E240" s="7"/>
      <c r="F240" s="7"/>
      <c r="G240" s="7">
        <v>352500</v>
      </c>
      <c r="H240" s="7">
        <v>54590</v>
      </c>
      <c r="I240" s="12"/>
    </row>
    <row r="241" ht="14.25" spans="1:9">
      <c r="A241" s="11" t="s">
        <v>431</v>
      </c>
      <c r="B241" s="11"/>
      <c r="C241" s="11"/>
      <c r="D241" s="11"/>
      <c r="E241" s="11"/>
      <c r="F241" s="11"/>
      <c r="G241" s="11"/>
      <c r="H241" s="11"/>
      <c r="I241" s="11"/>
    </row>
  </sheetData>
  <mergeCells count="12">
    <mergeCell ref="A240:F240"/>
    <mergeCell ref="A241:I24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I2"/>
  </mergeCells>
  <dataValidations count="2">
    <dataValidation type="list" allowBlank="1" showInputMessage="1" showErrorMessage="1" sqref="D5:D63 D64:D118 D119:D161 D162:D202 D203:D239">
      <formula1>证件类型</formula1>
    </dataValidation>
    <dataValidation type="list" allowBlank="1" showInputMessage="1" showErrorMessage="1" sqref="F5:F62 F63:F117 F118:F160 F161:F201 F202:F239">
      <formula1>"1-职业资格证书, 2-职业技能等级证书, 3-专项职业能力证书, 4-创业合格证书, 5-特种作业操作证书, 6-特种设备操作证书"</formula1>
    </dataValidation>
  </dataValidation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2022-12-28T02:28:00Z</dcterms:created>
  <dcterms:modified xsi:type="dcterms:W3CDTF">2023-01-18T07:53:33Z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91C73C30C01D4CBDBE559CF24D5CB2DB</vt:lpwstr>
  </property>
  <property fmtid="{D5CDD505-2E9C-101B-9397-08002B2CF9AE}" pid="3" name="KSOProductBuildVer">
    <vt:lpwstr>2052-11.1.0.12980</vt:lpwstr>
  </property>
</Properties>
</file>