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Sheet1!$A$2:$J$180</definedName>
    <definedName name="人员类别">[1]代码项!$A$2:$A$114</definedName>
    <definedName name="学历">[1]代码项!$B$2:$B$15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<sst xmlns="http://schemas.openxmlformats.org/spreadsheetml/2006/main" count="1231" uniqueCount="322">
  <si>
    <t>2022年屯昌县第九批就业技能培训补贴、职业鉴定（职业技能等级认定）补贴发放人员花名册</t>
  </si>
  <si>
    <t>序号</t>
  </si>
  <si>
    <t>人员类别</t>
  </si>
  <si>
    <t>证件号码</t>
  </si>
  <si>
    <t>证件类型</t>
  </si>
  <si>
    <t>姓名</t>
  </si>
  <si>
    <t>学历</t>
  </si>
  <si>
    <t>证书类型</t>
  </si>
  <si>
    <t>培训费补贴金额</t>
  </si>
  <si>
    <t>鉴定费补贴金额</t>
  </si>
  <si>
    <t>班期</t>
  </si>
  <si>
    <t>职业技能培训</t>
  </si>
  <si>
    <t>4690**********3023</t>
  </si>
  <si>
    <t>居民身份证（户口簿）</t>
  </si>
  <si>
    <t>陈巍华</t>
  </si>
  <si>
    <t>初中</t>
  </si>
  <si>
    <t>职业技能等级证书</t>
  </si>
  <si>
    <t>荣视养老护理员初级第1期</t>
  </si>
  <si>
    <t>4600**********3313</t>
  </si>
  <si>
    <t>张伟</t>
  </si>
  <si>
    <t>4600**********3319</t>
  </si>
  <si>
    <t>陈寿宾</t>
  </si>
  <si>
    <t>4600**********3348</t>
  </si>
  <si>
    <t>黎东平</t>
  </si>
  <si>
    <t>4690**********3327</t>
  </si>
  <si>
    <t>陈习玲</t>
  </si>
  <si>
    <t>4600**********0420</t>
  </si>
  <si>
    <t>蒋彩容</t>
  </si>
  <si>
    <t>4501**********5022</t>
  </si>
  <si>
    <t>潘虹邑</t>
  </si>
  <si>
    <t>4600**********5133</t>
  </si>
  <si>
    <t>王登钰</t>
  </si>
  <si>
    <t>普通高中</t>
  </si>
  <si>
    <t>4600**********8140</t>
  </si>
  <si>
    <t>刘丽娟</t>
  </si>
  <si>
    <t>4600**********3311</t>
  </si>
  <si>
    <t>邹海东</t>
  </si>
  <si>
    <t>4600**********5129</t>
  </si>
  <si>
    <t>王海源</t>
  </si>
  <si>
    <t>4600**********5121</t>
  </si>
  <si>
    <t>陈晓红</t>
  </si>
  <si>
    <t>4600**********3325</t>
  </si>
  <si>
    <t>冯玉荣</t>
  </si>
  <si>
    <t>4600**********2729</t>
  </si>
  <si>
    <t>张菊美</t>
  </si>
  <si>
    <t>4526**********0869</t>
  </si>
  <si>
    <t>劳小玲</t>
  </si>
  <si>
    <t>陈锋</t>
  </si>
  <si>
    <t>4600**********3339</t>
  </si>
  <si>
    <t>蔡兴孔</t>
  </si>
  <si>
    <t>4600**********3318</t>
  </si>
  <si>
    <t>陈寿取</t>
  </si>
  <si>
    <t>4600**********5126</t>
  </si>
  <si>
    <t>黎继民</t>
  </si>
  <si>
    <t>4600**********3028</t>
  </si>
  <si>
    <t>陈青</t>
  </si>
  <si>
    <t>4600**********3342</t>
  </si>
  <si>
    <t>张瑞棉</t>
  </si>
  <si>
    <t>4600**********3922</t>
  </si>
  <si>
    <t>颜宝珍</t>
  </si>
  <si>
    <t>4600**********3022</t>
  </si>
  <si>
    <t>吴娟</t>
  </si>
  <si>
    <t>4505**********4880</t>
  </si>
  <si>
    <t>李花</t>
  </si>
  <si>
    <t>郑丽雅</t>
  </si>
  <si>
    <t>4600**********3322</t>
  </si>
  <si>
    <t>符兰荣</t>
  </si>
  <si>
    <t>4600**********332X</t>
  </si>
  <si>
    <t>劳春南</t>
  </si>
  <si>
    <t>4690**********3329</t>
  </si>
  <si>
    <t>邹小玲</t>
  </si>
  <si>
    <t>4600**********3323</t>
  </si>
  <si>
    <t>曾维男</t>
  </si>
  <si>
    <t>4600**********3314</t>
  </si>
  <si>
    <t>蔡仁雄</t>
  </si>
  <si>
    <t>4600**********3120</t>
  </si>
  <si>
    <t>王荣姑</t>
  </si>
  <si>
    <t>4600**********3047</t>
  </si>
  <si>
    <t>符么姑</t>
  </si>
  <si>
    <t>4600**********511X</t>
  </si>
  <si>
    <t>陈大汗</t>
  </si>
  <si>
    <t>莫小席</t>
  </si>
  <si>
    <t>4600**********3317</t>
  </si>
  <si>
    <t>陈祥喜</t>
  </si>
  <si>
    <t>4600**********0327</t>
  </si>
  <si>
    <t>谢倩芸</t>
  </si>
  <si>
    <t>4600**********3320</t>
  </si>
  <si>
    <t>吴海妹</t>
  </si>
  <si>
    <t>4600**********3328</t>
  </si>
  <si>
    <t>张桂英</t>
  </si>
  <si>
    <t>郑明顺</t>
  </si>
  <si>
    <t>4600**********3365</t>
  </si>
  <si>
    <t>陈强</t>
  </si>
  <si>
    <t>4600**********3341</t>
  </si>
  <si>
    <t>黄秀英</t>
  </si>
  <si>
    <t>4600**********5123</t>
  </si>
  <si>
    <t>王为尼</t>
  </si>
  <si>
    <t>4600**********2725</t>
  </si>
  <si>
    <t>王平丽</t>
  </si>
  <si>
    <t>4600**********5143</t>
  </si>
  <si>
    <t>王才平</t>
  </si>
  <si>
    <t>陈晶纯</t>
  </si>
  <si>
    <t>4600**********0349</t>
  </si>
  <si>
    <t>陈桂丽</t>
  </si>
  <si>
    <t>4600**********2722</t>
  </si>
  <si>
    <t>林声花</t>
  </si>
  <si>
    <t>4600**********3347</t>
  </si>
  <si>
    <t>陈小四</t>
  </si>
  <si>
    <t>4600**********3324</t>
  </si>
  <si>
    <t>陈燕云</t>
  </si>
  <si>
    <t>郑宇冰</t>
  </si>
  <si>
    <t>蔡兴才</t>
  </si>
  <si>
    <t>陈兰</t>
  </si>
  <si>
    <t>4600**********3329</t>
  </si>
  <si>
    <t>王海梅</t>
  </si>
  <si>
    <t>4602**********1661</t>
  </si>
  <si>
    <t>张学珠</t>
  </si>
  <si>
    <t>4600**********2828</t>
  </si>
  <si>
    <t>王丽红</t>
  </si>
  <si>
    <t>4600**********3326</t>
  </si>
  <si>
    <t>邹海梅</t>
  </si>
  <si>
    <t>黎何婵</t>
  </si>
  <si>
    <t>4600**********5246</t>
  </si>
  <si>
    <t>濑秋云</t>
  </si>
  <si>
    <t>陈乐怡</t>
  </si>
  <si>
    <t>4600**********3312</t>
  </si>
  <si>
    <t>蔡奕勇</t>
  </si>
  <si>
    <t>4600**********3327</t>
  </si>
  <si>
    <t>郑丹强</t>
  </si>
  <si>
    <t>何英</t>
  </si>
  <si>
    <t>荣视保育师初级第2期</t>
  </si>
  <si>
    <t>4600**********3048</t>
  </si>
  <si>
    <t>黄丽强</t>
  </si>
  <si>
    <t>李英</t>
  </si>
  <si>
    <t>4600**********2724</t>
  </si>
  <si>
    <t>符卫</t>
  </si>
  <si>
    <t>4600**********3029</t>
  </si>
  <si>
    <t>陈玉萍</t>
  </si>
  <si>
    <t>4508**********4043</t>
  </si>
  <si>
    <t>赖显珍</t>
  </si>
  <si>
    <t>莫金星</t>
  </si>
  <si>
    <t>大学专科</t>
  </si>
  <si>
    <t>赖小惠</t>
  </si>
  <si>
    <t>4526**********1221</t>
  </si>
  <si>
    <t>蒙春花</t>
  </si>
  <si>
    <t>林青燕</t>
  </si>
  <si>
    <t>4415**********218X</t>
  </si>
  <si>
    <t>李秀靓</t>
  </si>
  <si>
    <t>4600**********331X</t>
  </si>
  <si>
    <t>蔡仁飞</t>
  </si>
  <si>
    <t>4527**********2566</t>
  </si>
  <si>
    <t>牙兰艳</t>
  </si>
  <si>
    <t>4600**********6629</t>
  </si>
  <si>
    <t>黄丽花</t>
  </si>
  <si>
    <t>陈春兰</t>
  </si>
  <si>
    <t>王少喜</t>
  </si>
  <si>
    <t>4304**********8844</t>
  </si>
  <si>
    <t>贺检</t>
  </si>
  <si>
    <t>黄海茜</t>
  </si>
  <si>
    <t>中专/中技</t>
  </si>
  <si>
    <t>4600**********3321</t>
  </si>
  <si>
    <t>冯丽梅</t>
  </si>
  <si>
    <t>4600**********5124</t>
  </si>
  <si>
    <t>黄海梅</t>
  </si>
  <si>
    <t>黄海波</t>
  </si>
  <si>
    <t>张山</t>
  </si>
  <si>
    <t>王川银</t>
  </si>
  <si>
    <t>何萍</t>
  </si>
  <si>
    <t>钟艳</t>
  </si>
  <si>
    <t>黎继寅</t>
  </si>
  <si>
    <t>4600**********3045</t>
  </si>
  <si>
    <t>叶妹</t>
  </si>
  <si>
    <t>王和才</t>
  </si>
  <si>
    <t>4600**********1546</t>
  </si>
  <si>
    <t>王燕</t>
  </si>
  <si>
    <t>杜昌泽</t>
  </si>
  <si>
    <t>何梅</t>
  </si>
  <si>
    <t>张超丽</t>
  </si>
  <si>
    <t>4600**********0325</t>
  </si>
  <si>
    <t>曾海玉</t>
  </si>
  <si>
    <t>4690**********0329</t>
  </si>
  <si>
    <t>王雅</t>
  </si>
  <si>
    <t>吴挺财</t>
  </si>
  <si>
    <t>4600**********5147</t>
  </si>
  <si>
    <t>王艺</t>
  </si>
  <si>
    <t>郑小红</t>
  </si>
  <si>
    <t>4600**********302X</t>
  </si>
  <si>
    <t>王丽芳</t>
  </si>
  <si>
    <t>王震</t>
  </si>
  <si>
    <t>4600**********5166</t>
  </si>
  <si>
    <t>陈名丽</t>
  </si>
  <si>
    <t>4600**********3081</t>
  </si>
  <si>
    <t>王玉强</t>
  </si>
  <si>
    <t>4600**********0627</t>
  </si>
  <si>
    <t>程小叶</t>
  </si>
  <si>
    <t>4600**********4049</t>
  </si>
  <si>
    <t>王青</t>
  </si>
  <si>
    <t>4600**********4825</t>
  </si>
  <si>
    <t>符丽花</t>
  </si>
  <si>
    <t>4528**********5861</t>
  </si>
  <si>
    <t>卢学英</t>
  </si>
  <si>
    <t>陈绵菊</t>
  </si>
  <si>
    <t>黄潭卿</t>
  </si>
  <si>
    <t>4600**********372X</t>
  </si>
  <si>
    <t>梁小霞</t>
  </si>
  <si>
    <t>4600**********336X</t>
  </si>
  <si>
    <t>邓小凤</t>
  </si>
  <si>
    <t>4600**********0620</t>
  </si>
  <si>
    <t>吴小</t>
  </si>
  <si>
    <t>4600**********1826</t>
  </si>
  <si>
    <t>王小</t>
  </si>
  <si>
    <t>祥超养老护理员第1期</t>
  </si>
  <si>
    <t>4600**********7824</t>
  </si>
  <si>
    <t>谢志容</t>
  </si>
  <si>
    <t>4600**********214X</t>
  </si>
  <si>
    <t>唐英</t>
  </si>
  <si>
    <t>4600**********2121</t>
  </si>
  <si>
    <t>吴海花</t>
  </si>
  <si>
    <t>4600**********2128</t>
  </si>
  <si>
    <t>王梅英</t>
  </si>
  <si>
    <t>4600**********3628</t>
  </si>
  <si>
    <t>黄玲</t>
  </si>
  <si>
    <t>4600**********2117</t>
  </si>
  <si>
    <t>郑步财</t>
  </si>
  <si>
    <t>4600**********2126</t>
  </si>
  <si>
    <t>戴惠敏</t>
  </si>
  <si>
    <t>4600**********2115</t>
  </si>
  <si>
    <t>蔡汝武</t>
  </si>
  <si>
    <t>4600**********2120</t>
  </si>
  <si>
    <t>林桂兰</t>
  </si>
  <si>
    <t>4600**********2424</t>
  </si>
  <si>
    <t>莫启娟</t>
  </si>
  <si>
    <t>4600**********2129</t>
  </si>
  <si>
    <t>张玉珠</t>
  </si>
  <si>
    <t>4600**********2114</t>
  </si>
  <si>
    <t>苏文志</t>
  </si>
  <si>
    <t>4600**********2123</t>
  </si>
  <si>
    <t>何淑琴</t>
  </si>
  <si>
    <t>4600**********7222</t>
  </si>
  <si>
    <t>赵贵迷</t>
  </si>
  <si>
    <t>4113**********7426</t>
  </si>
  <si>
    <t>段杰丹</t>
  </si>
  <si>
    <t>4600**********2141</t>
  </si>
  <si>
    <t>陈桂花</t>
  </si>
  <si>
    <t>4600**********4263</t>
  </si>
  <si>
    <t>麦文婷</t>
  </si>
  <si>
    <t>4600**********0646</t>
  </si>
  <si>
    <t>谢强</t>
  </si>
  <si>
    <t>4600**********2621</t>
  </si>
  <si>
    <t>邱生</t>
  </si>
  <si>
    <t>4600**********2167</t>
  </si>
  <si>
    <t>杜秋菊</t>
  </si>
  <si>
    <t>5130**********4762</t>
  </si>
  <si>
    <t>贺秋侠</t>
  </si>
  <si>
    <t>4600**********0847</t>
  </si>
  <si>
    <t>4600**********1421</t>
  </si>
  <si>
    <t>占亚美</t>
  </si>
  <si>
    <t>劳道胜</t>
  </si>
  <si>
    <t>4600**********2146</t>
  </si>
  <si>
    <t>何秋沅</t>
  </si>
  <si>
    <t>4600**********2112</t>
  </si>
  <si>
    <t>苏定坤</t>
  </si>
  <si>
    <t>董海连</t>
  </si>
  <si>
    <t>4600**********2122</t>
  </si>
  <si>
    <t>郑花</t>
  </si>
  <si>
    <t>冯厚潘</t>
  </si>
  <si>
    <t>4600**********2127</t>
  </si>
  <si>
    <t>王香云</t>
  </si>
  <si>
    <t>许薇</t>
  </si>
  <si>
    <t>4600**********4021</t>
  </si>
  <si>
    <t>陈木英</t>
  </si>
  <si>
    <t>苏庆才</t>
  </si>
  <si>
    <t>4600**********2143</t>
  </si>
  <si>
    <t>王春菊</t>
  </si>
  <si>
    <t>陈玉</t>
  </si>
  <si>
    <t>4600**********242X</t>
  </si>
  <si>
    <t>严瑞</t>
  </si>
  <si>
    <t>4600**********3629</t>
  </si>
  <si>
    <t>陈明潇</t>
  </si>
  <si>
    <t>4600**********0625</t>
  </si>
  <si>
    <t>周巧风</t>
  </si>
  <si>
    <t>蔡於桐</t>
  </si>
  <si>
    <t>4600**********2119</t>
  </si>
  <si>
    <t>苏定召</t>
  </si>
  <si>
    <t>4600**********0946</t>
  </si>
  <si>
    <t>王英兰</t>
  </si>
  <si>
    <t>4600**********2136</t>
  </si>
  <si>
    <t>苏文兴</t>
  </si>
  <si>
    <t>4600**********2185</t>
  </si>
  <si>
    <t>张金姑</t>
  </si>
  <si>
    <t>4600**********0385</t>
  </si>
  <si>
    <t>洪海燕</t>
  </si>
  <si>
    <t>4509**********1726</t>
  </si>
  <si>
    <t>李春兰</t>
  </si>
  <si>
    <t>4600**********2151</t>
  </si>
  <si>
    <t>陈贤胜</t>
  </si>
  <si>
    <t>4600**********2116</t>
  </si>
  <si>
    <t>陈益武</t>
  </si>
  <si>
    <t>4600**********2125</t>
  </si>
  <si>
    <t>符秋连</t>
  </si>
  <si>
    <t>4600**********2111</t>
  </si>
  <si>
    <t>陈益川</t>
  </si>
  <si>
    <t>王槐师</t>
  </si>
  <si>
    <t>4600**********212X</t>
  </si>
  <si>
    <t>洪才英</t>
  </si>
  <si>
    <t>4600**********2131</t>
  </si>
  <si>
    <t>符国兴</t>
  </si>
  <si>
    <t>4600**********0649</t>
  </si>
  <si>
    <t>王海燕</t>
  </si>
  <si>
    <t>吴桂连</t>
  </si>
  <si>
    <t>4600**********2139</t>
  </si>
  <si>
    <t>王槐新</t>
  </si>
  <si>
    <t>4600**********2138</t>
  </si>
  <si>
    <t>王业东</t>
  </si>
  <si>
    <t>陈爱英</t>
  </si>
  <si>
    <t>王金荣</t>
  </si>
  <si>
    <t>4600**********2130</t>
  </si>
  <si>
    <t>曾宪召</t>
  </si>
  <si>
    <t>4600**********0928</t>
  </si>
  <si>
    <t>胡海春</t>
  </si>
  <si>
    <t>合计</t>
  </si>
  <si>
    <t>单位负责人：              分管领导：                  复核人： 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</si>
</sst>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3635;&#19968;&#29677;&#20859;&#32769;&#25252;&#29702;&#34917;&#36148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3635;&#35270;&#20859;&#32769;&#25252;&#29702;1&#29677;&#37492;&#23450;&#34917;&#36148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3635;&#35270;&#20445;&#32946;&#24072;2&#26399;&#37492;&#23450;&#36153;&#33457;&#21517;&#208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1077;&#36229;&#20859;&#32769;&#25252;&#29702;&#21592;1&#29677;&#37492;&#23450;&#36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460036198708080420</v>
          </cell>
          <cell r="C4" t="str">
            <v>居民身份证（户口簿）</v>
          </cell>
          <cell r="D4" t="str">
            <v>蒋彩容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S000046990073225000367</v>
          </cell>
          <cell r="I4" t="str">
            <v>265</v>
          </cell>
        </row>
        <row r="5">
          <cell r="B5" t="str">
            <v>460026198908093311</v>
          </cell>
          <cell r="C5" t="str">
            <v>居民身份证（户口簿）</v>
          </cell>
          <cell r="D5" t="str">
            <v>邹海东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S000046990073225000377</v>
          </cell>
          <cell r="I5" t="str">
            <v>265</v>
          </cell>
        </row>
        <row r="6">
          <cell r="B6" t="str">
            <v>460026199802070327</v>
          </cell>
          <cell r="C6" t="str">
            <v>居民身份证（户口簿）</v>
          </cell>
          <cell r="D6" t="str">
            <v>谢倩芸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S000046990073225000397</v>
          </cell>
          <cell r="I6" t="str">
            <v>265</v>
          </cell>
        </row>
        <row r="7">
          <cell r="B7" t="str">
            <v>460026198509123317</v>
          </cell>
          <cell r="C7" t="str">
            <v>居民身份证（户口簿）</v>
          </cell>
          <cell r="D7" t="str">
            <v>陈详喜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S000046990073225000360</v>
          </cell>
          <cell r="I7" t="str">
            <v>265</v>
          </cell>
        </row>
        <row r="8">
          <cell r="B8" t="str">
            <v>460026197410213318</v>
          </cell>
          <cell r="C8" t="str">
            <v>居民身份证（户口簿）</v>
          </cell>
          <cell r="D8" t="str">
            <v>陈寿取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S000046990073225000388</v>
          </cell>
          <cell r="I8" t="str">
            <v>265</v>
          </cell>
        </row>
        <row r="9">
          <cell r="B9" t="str">
            <v>460026198602063312</v>
          </cell>
          <cell r="C9" t="str">
            <v>居民身份证（户口簿）</v>
          </cell>
          <cell r="D9" t="str">
            <v>蔡奕勇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S000046990073225000403</v>
          </cell>
          <cell r="I9" t="str">
            <v>265</v>
          </cell>
        </row>
        <row r="10">
          <cell r="B10" t="str">
            <v>469022200501013327</v>
          </cell>
          <cell r="C10" t="str">
            <v>居民身份证（户口簿）</v>
          </cell>
          <cell r="D10" t="str">
            <v>陈晶纯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S000046990073225000378</v>
          </cell>
          <cell r="I10" t="str">
            <v>265</v>
          </cell>
        </row>
        <row r="11">
          <cell r="B11" t="str">
            <v>460028199005042828</v>
          </cell>
          <cell r="C11" t="str">
            <v>居民身份证（户口簿）</v>
          </cell>
          <cell r="D11" t="str">
            <v>王丽红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S000046990073225000405</v>
          </cell>
          <cell r="I11" t="str">
            <v>265</v>
          </cell>
        </row>
        <row r="12">
          <cell r="B12" t="str">
            <v>450122197903105022</v>
          </cell>
          <cell r="C12" t="str">
            <v>居民身份证（户口簿）</v>
          </cell>
          <cell r="D12" t="str">
            <v>潘虹邑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S000046990073225000348</v>
          </cell>
          <cell r="I12" t="str">
            <v>265</v>
          </cell>
        </row>
        <row r="13">
          <cell r="B13" t="str">
            <v>460006199002278140</v>
          </cell>
          <cell r="C13" t="str">
            <v>居民身份证（户口簿）</v>
          </cell>
          <cell r="D13" t="str">
            <v>刘丽娟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S000046990073225000390</v>
          </cell>
          <cell r="I13" t="str">
            <v>265</v>
          </cell>
        </row>
        <row r="14">
          <cell r="B14" t="str">
            <v>452622199201080869</v>
          </cell>
          <cell r="C14" t="str">
            <v>居民身份证（户口簿）</v>
          </cell>
          <cell r="D14" t="str">
            <v>劳小铃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S000046990073225000381</v>
          </cell>
          <cell r="I14" t="str">
            <v>265</v>
          </cell>
        </row>
        <row r="15">
          <cell r="B15" t="str">
            <v>460026199906123323</v>
          </cell>
          <cell r="C15" t="str">
            <v>居民身份证（户口簿）</v>
          </cell>
          <cell r="D15" t="str">
            <v>曾维男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S000046990073225000376</v>
          </cell>
          <cell r="I15" t="str">
            <v>265</v>
          </cell>
        </row>
        <row r="16">
          <cell r="B16" t="str">
            <v>460026200401295133</v>
          </cell>
          <cell r="C16" t="str">
            <v>居民身份证（户口簿）</v>
          </cell>
          <cell r="D16" t="str">
            <v>王登钰</v>
          </cell>
          <cell r="E16" t="str">
            <v>普通高中</v>
          </cell>
        </row>
        <row r="16">
          <cell r="G16" t="str">
            <v>职业技能等级证书</v>
          </cell>
          <cell r="H16" t="str">
            <v>S000046990073225000363</v>
          </cell>
          <cell r="I16" t="str">
            <v>265</v>
          </cell>
        </row>
        <row r="17">
          <cell r="B17" t="str">
            <v>460026196809195129</v>
          </cell>
          <cell r="C17" t="str">
            <v>居民身份证（户口簿）</v>
          </cell>
          <cell r="D17" t="str">
            <v>王海源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S000046990073225000391</v>
          </cell>
          <cell r="I17" t="str">
            <v>265</v>
          </cell>
        </row>
        <row r="18">
          <cell r="B18" t="str">
            <v>460026196812233341</v>
          </cell>
          <cell r="C18" t="str">
            <v>居民身份证（户口簿）</v>
          </cell>
          <cell r="D18" t="str">
            <v>黄秀丽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S000046990073225000356</v>
          </cell>
          <cell r="I18" t="str">
            <v>265</v>
          </cell>
        </row>
        <row r="19">
          <cell r="B19" t="str">
            <v>460026197505193022</v>
          </cell>
          <cell r="C19" t="str">
            <v>居民身份证（户口簿）</v>
          </cell>
          <cell r="D19" t="str">
            <v>吴娟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S000046990073225000379</v>
          </cell>
          <cell r="I19" t="str">
            <v>265</v>
          </cell>
        </row>
        <row r="20">
          <cell r="B20" t="str">
            <v>460026199101265121</v>
          </cell>
          <cell r="C20" t="str">
            <v>居民身份证（户口簿）</v>
          </cell>
          <cell r="D20" t="str">
            <v>莫小席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S000046990073225000407</v>
          </cell>
          <cell r="I20" t="str">
            <v>265</v>
          </cell>
        </row>
        <row r="21">
          <cell r="B21" t="str">
            <v>460026196901033317</v>
          </cell>
          <cell r="C21" t="str">
            <v>居民身份证（户口簿）</v>
          </cell>
          <cell r="D21" t="str">
            <v>郑明顺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S000046990073225000392</v>
          </cell>
          <cell r="I21" t="str">
            <v>265</v>
          </cell>
        </row>
        <row r="22">
          <cell r="B22" t="str">
            <v>460026197110073317</v>
          </cell>
          <cell r="C22" t="str">
            <v>居民身份证（户口簿）</v>
          </cell>
          <cell r="D22" t="str">
            <v>蔡兴才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S000046990073225000387</v>
          </cell>
          <cell r="I22" t="str">
            <v>265</v>
          </cell>
        </row>
        <row r="23">
          <cell r="B23" t="str">
            <v>460026197306052729</v>
          </cell>
          <cell r="C23" t="str">
            <v>居民身份证（户口簿）</v>
          </cell>
          <cell r="D23" t="str">
            <v>张菊美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S000046990073225000368</v>
          </cell>
          <cell r="I23" t="str">
            <v>265</v>
          </cell>
        </row>
        <row r="24">
          <cell r="B24" t="str">
            <v>460026197402123347</v>
          </cell>
          <cell r="C24" t="str">
            <v>居民身份证（户口簿）</v>
          </cell>
          <cell r="D24" t="str">
            <v>陈小四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S000046990073225000400</v>
          </cell>
          <cell r="I24" t="str">
            <v>265</v>
          </cell>
        </row>
        <row r="25">
          <cell r="B25" t="str">
            <v>460026198807273348</v>
          </cell>
          <cell r="C25" t="str">
            <v>居民身份证（户口簿）</v>
          </cell>
          <cell r="D25" t="str">
            <v>黎东平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S000046990073225000354</v>
          </cell>
          <cell r="I25" t="str">
            <v>265</v>
          </cell>
        </row>
        <row r="26">
          <cell r="B26" t="str">
            <v>460026198310133120</v>
          </cell>
          <cell r="C26" t="str">
            <v>居民身份证（户口簿）</v>
          </cell>
          <cell r="D26" t="str">
            <v>王荣姑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S000046990073225000362</v>
          </cell>
          <cell r="I26" t="str">
            <v>265</v>
          </cell>
        </row>
        <row r="27">
          <cell r="B27" t="str">
            <v>46002619901221332X</v>
          </cell>
          <cell r="C27" t="str">
            <v>居民身份证（户口簿）</v>
          </cell>
          <cell r="D27" t="str">
            <v>劳春南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S000046990073225000373</v>
          </cell>
          <cell r="I27" t="str">
            <v>265</v>
          </cell>
        </row>
        <row r="28">
          <cell r="B28" t="str">
            <v>460026197808102722</v>
          </cell>
          <cell r="C28" t="str">
            <v>居民身份证（户口簿）</v>
          </cell>
          <cell r="D28" t="str">
            <v>林声花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S000046990073225000364</v>
          </cell>
          <cell r="I28" t="str">
            <v>265</v>
          </cell>
        </row>
        <row r="29">
          <cell r="B29" t="str">
            <v>460026198312095121</v>
          </cell>
          <cell r="C29" t="str">
            <v>居民身份证（户口簿）</v>
          </cell>
          <cell r="D29" t="str">
            <v>郑丽雅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S000046990073225000386</v>
          </cell>
          <cell r="I29" t="str">
            <v>265</v>
          </cell>
        </row>
        <row r="30">
          <cell r="B30" t="str">
            <v>46002619990915511X</v>
          </cell>
          <cell r="C30" t="str">
            <v>居民身份证（户口簿）</v>
          </cell>
          <cell r="D30" t="str">
            <v>陈大汗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S000046990073225000402</v>
          </cell>
          <cell r="I30" t="str">
            <v>265</v>
          </cell>
        </row>
        <row r="31">
          <cell r="B31" t="str">
            <v>469022200505243023</v>
          </cell>
          <cell r="C31" t="str">
            <v>居民身份证（户口簿）</v>
          </cell>
          <cell r="D31" t="str">
            <v>陈巍华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S000046990073225000372</v>
          </cell>
          <cell r="I31" t="str">
            <v>265</v>
          </cell>
        </row>
        <row r="32">
          <cell r="B32" t="str">
            <v>460026197402123320</v>
          </cell>
          <cell r="C32" t="str">
            <v>居民身份证（户口簿）</v>
          </cell>
          <cell r="D32" t="str">
            <v>吴海妹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S000046990073225000380</v>
          </cell>
          <cell r="I32" t="str">
            <v>265</v>
          </cell>
        </row>
        <row r="33">
          <cell r="B33" t="str">
            <v>460026197309163328</v>
          </cell>
          <cell r="C33" t="str">
            <v>居民身份证（户口簿）</v>
          </cell>
          <cell r="D33" t="str">
            <v>张桂英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S000046990073225000361</v>
          </cell>
          <cell r="I33" t="str">
            <v>265</v>
          </cell>
        </row>
        <row r="34">
          <cell r="B34" t="str">
            <v>460026199202252725</v>
          </cell>
          <cell r="C34" t="str">
            <v>居民身份证（户口簿）</v>
          </cell>
          <cell r="D34" t="str">
            <v>王平丽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S000046990073225000369</v>
          </cell>
          <cell r="I34" t="str">
            <v>265</v>
          </cell>
        </row>
        <row r="35">
          <cell r="B35" t="str">
            <v>460026200211065126</v>
          </cell>
          <cell r="C35" t="str">
            <v>居民身份证（户口簿）</v>
          </cell>
          <cell r="D35" t="str">
            <v>陈乐怡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S000046990073225000370</v>
          </cell>
          <cell r="I35" t="str">
            <v>265</v>
          </cell>
        </row>
        <row r="36">
          <cell r="B36" t="str">
            <v>469022200201213327</v>
          </cell>
          <cell r="C36" t="str">
            <v>居民身份证（户口簿）</v>
          </cell>
          <cell r="D36" t="str">
            <v>陈习铃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S000046990073225000371</v>
          </cell>
          <cell r="I36" t="str">
            <v>265</v>
          </cell>
        </row>
        <row r="37">
          <cell r="B37" t="str">
            <v>460026198710273325</v>
          </cell>
          <cell r="C37" t="str">
            <v>居民身份证（户口簿）</v>
          </cell>
          <cell r="D37" t="str">
            <v>陈锋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S000046990073225000393</v>
          </cell>
          <cell r="I37" t="str">
            <v>265</v>
          </cell>
        </row>
        <row r="38">
          <cell r="B38" t="str">
            <v>460026196711133341</v>
          </cell>
          <cell r="C38" t="str">
            <v>居民身份证（户口簿）</v>
          </cell>
          <cell r="D38" t="str">
            <v>陈兰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S000046990073225000398</v>
          </cell>
          <cell r="I38" t="str">
            <v>265</v>
          </cell>
        </row>
        <row r="39">
          <cell r="B39" t="str">
            <v>460026197803253329</v>
          </cell>
          <cell r="C39" t="str">
            <v>居民身份证（户口簿）</v>
          </cell>
          <cell r="D39" t="str">
            <v>黎何婵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S000046990073225000396</v>
          </cell>
          <cell r="I39" t="str">
            <v>265</v>
          </cell>
        </row>
        <row r="40">
          <cell r="B40" t="str">
            <v>469022199907223329</v>
          </cell>
          <cell r="C40" t="str">
            <v>居民身份证（户口簿）</v>
          </cell>
          <cell r="D40" t="str">
            <v>邹小玲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S000046990073225000374</v>
          </cell>
          <cell r="I40" t="str">
            <v>265</v>
          </cell>
        </row>
        <row r="41">
          <cell r="B41" t="str">
            <v>460026198412123329</v>
          </cell>
          <cell r="C41" t="str">
            <v>居民身份证（户口簿）</v>
          </cell>
          <cell r="D41" t="str">
            <v>王海梅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S000046990073225000385</v>
          </cell>
          <cell r="I41" t="str">
            <v>265</v>
          </cell>
        </row>
        <row r="42">
          <cell r="B42" t="str">
            <v>460026198507053327</v>
          </cell>
          <cell r="C42" t="str">
            <v>居民身份证（户口簿）</v>
          </cell>
          <cell r="D42" t="str">
            <v>郑丹强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S000046990073225000389</v>
          </cell>
          <cell r="I42" t="str">
            <v>265</v>
          </cell>
        </row>
        <row r="43">
          <cell r="B43" t="str">
            <v>460026197004215123</v>
          </cell>
          <cell r="C43" t="str">
            <v>居民身份证（户口簿）</v>
          </cell>
          <cell r="D43" t="str">
            <v>王为尼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S000046990073225000355</v>
          </cell>
          <cell r="I43" t="str">
            <v>265</v>
          </cell>
        </row>
        <row r="44">
          <cell r="B44" t="str">
            <v>450521197508034880</v>
          </cell>
          <cell r="C44" t="str">
            <v>居民身份证（户口簿）</v>
          </cell>
          <cell r="D44" t="str">
            <v>李花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S000046990073225000395</v>
          </cell>
          <cell r="I44" t="str">
            <v>265</v>
          </cell>
        </row>
        <row r="45">
          <cell r="B45" t="str">
            <v>460026197209215143</v>
          </cell>
          <cell r="C45" t="str">
            <v>居民身份证（户口簿）</v>
          </cell>
          <cell r="D45" t="str">
            <v>王才平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S000046990073225000394</v>
          </cell>
          <cell r="I45" t="str">
            <v>265</v>
          </cell>
        </row>
        <row r="46">
          <cell r="B46" t="str">
            <v>460026197506015121</v>
          </cell>
          <cell r="C46" t="str">
            <v>居民身份证（户口簿）</v>
          </cell>
          <cell r="D46" t="str">
            <v>陈晓红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S000046990073225000408</v>
          </cell>
          <cell r="I46" t="str">
            <v>265</v>
          </cell>
        </row>
        <row r="47">
          <cell r="B47" t="str">
            <v>460026197110053324</v>
          </cell>
          <cell r="C47" t="str">
            <v>居民身份证（户口簿）</v>
          </cell>
          <cell r="D47" t="str">
            <v>陈燕云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S000046990073225000406</v>
          </cell>
          <cell r="I47" t="str">
            <v>265</v>
          </cell>
        </row>
        <row r="48">
          <cell r="B48" t="str">
            <v>460026200008133322</v>
          </cell>
          <cell r="C48" t="str">
            <v>居民身份证（户口簿）</v>
          </cell>
          <cell r="D48" t="str">
            <v>郑宇冰</v>
          </cell>
          <cell r="E48" t="str">
            <v>初中</v>
          </cell>
        </row>
        <row r="48">
          <cell r="G48" t="str">
            <v>职业技能等级证书</v>
          </cell>
          <cell r="H48" t="str">
            <v>S000046990073225000384</v>
          </cell>
          <cell r="I48" t="str">
            <v>265</v>
          </cell>
        </row>
        <row r="49">
          <cell r="B49" t="str">
            <v>460200197911101661</v>
          </cell>
          <cell r="C49" t="str">
            <v>居民身份证（户口簿）</v>
          </cell>
          <cell r="D49" t="str">
            <v>张学珠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S000046990073225000353</v>
          </cell>
          <cell r="I49" t="str">
            <v>265</v>
          </cell>
        </row>
        <row r="50">
          <cell r="B50" t="str">
            <v>460026197205133028</v>
          </cell>
          <cell r="C50" t="str">
            <v>居民身份证（户口簿）</v>
          </cell>
          <cell r="D50" t="str">
            <v>陈菁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S000046990073225000358</v>
          </cell>
          <cell r="I50" t="str">
            <v>265</v>
          </cell>
        </row>
        <row r="51">
          <cell r="B51" t="str">
            <v>460026198005290349</v>
          </cell>
          <cell r="C51" t="str">
            <v>居民身份证（户口簿）</v>
          </cell>
          <cell r="D51" t="str">
            <v>陈桂丽</v>
          </cell>
          <cell r="E51" t="str">
            <v>初中</v>
          </cell>
        </row>
        <row r="51">
          <cell r="G51" t="str">
            <v>职业技能等级证书</v>
          </cell>
          <cell r="H51" t="str">
            <v>S000046990073225000349</v>
          </cell>
          <cell r="I51" t="str">
            <v>265</v>
          </cell>
        </row>
        <row r="52">
          <cell r="B52" t="str">
            <v>460026198204163342</v>
          </cell>
          <cell r="C52" t="str">
            <v>居民身份证（户口簿）</v>
          </cell>
          <cell r="D52" t="str">
            <v>张瑞棉</v>
          </cell>
          <cell r="E52" t="str">
            <v>初中</v>
          </cell>
        </row>
        <row r="52">
          <cell r="G52" t="str">
            <v>职业技能等级证书</v>
          </cell>
          <cell r="H52" t="str">
            <v>S000046990073225000366</v>
          </cell>
          <cell r="I52" t="str">
            <v>265</v>
          </cell>
        </row>
        <row r="53">
          <cell r="B53" t="str">
            <v>460004196807115246</v>
          </cell>
          <cell r="C53" t="str">
            <v>居民身份证（户口簿）</v>
          </cell>
          <cell r="D53" t="str">
            <v>濑秋云</v>
          </cell>
          <cell r="E53" t="str">
            <v>初中</v>
          </cell>
        </row>
        <row r="53">
          <cell r="G53" t="str">
            <v>职业技能等级证书</v>
          </cell>
          <cell r="H53" t="str">
            <v>S000046990073225000404</v>
          </cell>
          <cell r="I53" t="str">
            <v>265</v>
          </cell>
        </row>
        <row r="54">
          <cell r="B54" t="str">
            <v>460026196905273326</v>
          </cell>
          <cell r="C54" t="str">
            <v>居民身份证（户口簿）</v>
          </cell>
          <cell r="D54" t="str">
            <v>邹海梅</v>
          </cell>
          <cell r="E54" t="str">
            <v>初中</v>
          </cell>
        </row>
        <row r="54">
          <cell r="G54" t="str">
            <v>职业技能等级证书</v>
          </cell>
          <cell r="H54" t="str">
            <v>S000046990073225000351</v>
          </cell>
          <cell r="I54" t="str">
            <v>265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460026197307303323</v>
          </cell>
          <cell r="C4" t="str">
            <v>居民身份证（户口簿）</v>
          </cell>
          <cell r="D4" t="str">
            <v>何英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S000046990021225001284</v>
          </cell>
          <cell r="I4" t="str">
            <v>265</v>
          </cell>
        </row>
        <row r="5">
          <cell r="B5" t="str">
            <v>460026197405083328</v>
          </cell>
          <cell r="C5" t="str">
            <v>居民身份证（户口簿）</v>
          </cell>
          <cell r="D5" t="str">
            <v>李英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S000046990021225001239</v>
          </cell>
          <cell r="I5" t="str">
            <v>265</v>
          </cell>
        </row>
        <row r="6">
          <cell r="B6" t="str">
            <v>460026198603202724</v>
          </cell>
          <cell r="C6" t="str">
            <v>居民身份证（户口簿）</v>
          </cell>
          <cell r="D6" t="str">
            <v>符卫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S000046990021225001259</v>
          </cell>
          <cell r="I6" t="str">
            <v>265</v>
          </cell>
        </row>
        <row r="7">
          <cell r="B7" t="str">
            <v>450821198902244043</v>
          </cell>
          <cell r="C7" t="str">
            <v>居民身份证（户口簿）</v>
          </cell>
          <cell r="D7" t="str">
            <v>赖显珍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S000046990021225001243</v>
          </cell>
          <cell r="I7" t="str">
            <v>265</v>
          </cell>
        </row>
        <row r="8">
          <cell r="B8" t="str">
            <v>46002619810725332X</v>
          </cell>
          <cell r="C8" t="str">
            <v>居民身份证（户口簿）</v>
          </cell>
          <cell r="D8" t="str">
            <v>莫金星</v>
          </cell>
          <cell r="E8" t="str">
            <v>大学专科</v>
          </cell>
        </row>
        <row r="8">
          <cell r="G8" t="str">
            <v>职业技能等级证书</v>
          </cell>
          <cell r="H8" t="str">
            <v>S000046990021225001274</v>
          </cell>
          <cell r="I8" t="str">
            <v>265</v>
          </cell>
        </row>
        <row r="9">
          <cell r="B9" t="str">
            <v>460026197209153325</v>
          </cell>
          <cell r="C9" t="str">
            <v>居民身份证（户口簿）</v>
          </cell>
          <cell r="D9" t="str">
            <v>赖小惠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S000046990021225001276</v>
          </cell>
          <cell r="I9" t="str">
            <v>265</v>
          </cell>
        </row>
        <row r="10">
          <cell r="B10" t="str">
            <v>452623197606171221</v>
          </cell>
          <cell r="C10" t="str">
            <v>居民身份证（户口簿）</v>
          </cell>
          <cell r="D10" t="str">
            <v>蒙春花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S000046990021225001254</v>
          </cell>
          <cell r="I10" t="str">
            <v>265</v>
          </cell>
        </row>
        <row r="11">
          <cell r="B11" t="str">
            <v>460026197707283325</v>
          </cell>
          <cell r="C11" t="str">
            <v>居民身份证（户口簿）</v>
          </cell>
          <cell r="D11" t="str">
            <v>林青燕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S000046990021225001237</v>
          </cell>
          <cell r="I11" t="str">
            <v>265</v>
          </cell>
        </row>
        <row r="12">
          <cell r="B12" t="str">
            <v>44152219930510218X</v>
          </cell>
          <cell r="C12" t="str">
            <v>居民身份证（户口簿）</v>
          </cell>
          <cell r="D12" t="str">
            <v>李秀靓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S000046990021225001267</v>
          </cell>
          <cell r="I12" t="str">
            <v>265</v>
          </cell>
        </row>
        <row r="13">
          <cell r="B13" t="str">
            <v>46002619840410331X</v>
          </cell>
          <cell r="C13" t="str">
            <v>居民身份证（户口簿）</v>
          </cell>
          <cell r="D13" t="str">
            <v>蔡仁飞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S000046990021225001258</v>
          </cell>
          <cell r="I13" t="str">
            <v>265</v>
          </cell>
        </row>
        <row r="14">
          <cell r="B14" t="str">
            <v>452727198307162566</v>
          </cell>
          <cell r="C14" t="str">
            <v>居民身份证（户口簿）</v>
          </cell>
          <cell r="D14" t="str">
            <v>牙兰艳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S000046990021225001279</v>
          </cell>
          <cell r="I14" t="str">
            <v>265</v>
          </cell>
        </row>
        <row r="15">
          <cell r="B15" t="str">
            <v>460027197910276629</v>
          </cell>
          <cell r="C15" t="str">
            <v>居民身份证（户口簿）</v>
          </cell>
          <cell r="D15" t="str">
            <v>黄丽花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S000046990021225001281</v>
          </cell>
          <cell r="I15" t="str">
            <v>265</v>
          </cell>
        </row>
        <row r="16">
          <cell r="B16" t="str">
            <v>460026197808013324</v>
          </cell>
          <cell r="C16" t="str">
            <v>居民身份证（户口簿）</v>
          </cell>
          <cell r="D16" t="str">
            <v>陈春兰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S000046990021225001264</v>
          </cell>
          <cell r="I16" t="str">
            <v>265</v>
          </cell>
        </row>
        <row r="17">
          <cell r="B17" t="str">
            <v>460026198004283323</v>
          </cell>
          <cell r="C17" t="str">
            <v>居民身份证（户口簿）</v>
          </cell>
          <cell r="D17" t="str">
            <v>王少喜</v>
          </cell>
          <cell r="E17" t="str">
            <v>大学专科</v>
          </cell>
        </row>
        <row r="17">
          <cell r="G17" t="str">
            <v>职业技能等级证书</v>
          </cell>
          <cell r="H17" t="str">
            <v>S000046990021225001272</v>
          </cell>
          <cell r="I17" t="str">
            <v>265</v>
          </cell>
        </row>
        <row r="18">
          <cell r="B18" t="str">
            <v>430422198410158844</v>
          </cell>
          <cell r="C18" t="str">
            <v>居民身份证（户口簿）</v>
          </cell>
          <cell r="D18" t="str">
            <v>贺检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S000046990021225001265</v>
          </cell>
          <cell r="I18" t="str">
            <v>265</v>
          </cell>
        </row>
        <row r="19">
          <cell r="B19" t="str">
            <v>460026199101093323</v>
          </cell>
          <cell r="C19" t="str">
            <v>居民身份证（户口簿）</v>
          </cell>
          <cell r="D19" t="str">
            <v>黄海茜</v>
          </cell>
          <cell r="E19" t="str">
            <v>中专/中技</v>
          </cell>
        </row>
        <row r="19">
          <cell r="G19" t="str">
            <v>职业技能等级证书</v>
          </cell>
          <cell r="H19" t="str">
            <v>S000046990021225001280</v>
          </cell>
          <cell r="I19" t="str">
            <v>265</v>
          </cell>
        </row>
        <row r="20">
          <cell r="B20" t="str">
            <v>460026198507203321</v>
          </cell>
          <cell r="C20" t="str">
            <v>居民身份证（户口簿）</v>
          </cell>
          <cell r="D20" t="str">
            <v>冯丽梅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S000046990021225001245</v>
          </cell>
          <cell r="I20" t="str">
            <v>265</v>
          </cell>
        </row>
        <row r="21">
          <cell r="B21" t="str">
            <v>460026199303095124</v>
          </cell>
          <cell r="C21" t="str">
            <v>居民身份证（户口簿）</v>
          </cell>
          <cell r="D21" t="str">
            <v>黄海梅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S000046990021225001247</v>
          </cell>
          <cell r="I21" t="str">
            <v>265</v>
          </cell>
        </row>
        <row r="22">
          <cell r="B22" t="str">
            <v>460026197404153320</v>
          </cell>
          <cell r="C22" t="str">
            <v>居民身份证（户口簿）</v>
          </cell>
          <cell r="D22" t="str">
            <v>黄海波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S000046990021225001253</v>
          </cell>
          <cell r="I22" t="str">
            <v>265</v>
          </cell>
        </row>
        <row r="23">
          <cell r="B23" t="str">
            <v>460026198003023319</v>
          </cell>
          <cell r="C23" t="str">
            <v>居民身份证（户口簿）</v>
          </cell>
          <cell r="D23" t="str">
            <v>张山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S000046990021225001262</v>
          </cell>
          <cell r="I23" t="str">
            <v>265</v>
          </cell>
        </row>
        <row r="24">
          <cell r="B24" t="str">
            <v>460026197810103329</v>
          </cell>
          <cell r="C24" t="str">
            <v>居民身份证（户口簿）</v>
          </cell>
          <cell r="D24" t="str">
            <v>王川银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S000046990021225001246</v>
          </cell>
          <cell r="I24" t="str">
            <v>265</v>
          </cell>
        </row>
        <row r="25">
          <cell r="B25" t="str">
            <v>460026197107093341</v>
          </cell>
          <cell r="C25" t="str">
            <v>居民身份证（户口簿）</v>
          </cell>
          <cell r="D25" t="str">
            <v>何萍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S000046990021225001261</v>
          </cell>
          <cell r="I25" t="str">
            <v>265</v>
          </cell>
        </row>
        <row r="26">
          <cell r="B26" t="str">
            <v>460026199306243022</v>
          </cell>
          <cell r="C26" t="str">
            <v>居民身份证（户口簿）</v>
          </cell>
          <cell r="D26" t="str">
            <v>钟艳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S000046990021225001268</v>
          </cell>
          <cell r="I26" t="str">
            <v>265</v>
          </cell>
        </row>
        <row r="27">
          <cell r="B27" t="str">
            <v>460026198605243319</v>
          </cell>
          <cell r="C27" t="str">
            <v>居民身份证（户口簿）</v>
          </cell>
          <cell r="D27" t="str">
            <v>黎继寅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S000046990021225001275</v>
          </cell>
          <cell r="I27" t="str">
            <v>265</v>
          </cell>
        </row>
        <row r="28">
          <cell r="B28" t="str">
            <v>460026198808183045</v>
          </cell>
          <cell r="C28" t="str">
            <v>居民身份证（户口簿）</v>
          </cell>
          <cell r="D28" t="str">
            <v>叶妹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S000046990021225001271</v>
          </cell>
          <cell r="I28" t="str">
            <v>265</v>
          </cell>
        </row>
        <row r="29">
          <cell r="B29" t="str">
            <v>460026196809163311</v>
          </cell>
          <cell r="C29" t="str">
            <v>居民身份证（户口簿）</v>
          </cell>
          <cell r="D29" t="str">
            <v>王和才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S000046990021225001282</v>
          </cell>
          <cell r="I29" t="str">
            <v>265</v>
          </cell>
        </row>
        <row r="30">
          <cell r="B30" t="str">
            <v>460026198106241546</v>
          </cell>
          <cell r="C30" t="str">
            <v>居民身份证（户口簿）</v>
          </cell>
          <cell r="D30" t="str">
            <v>王燕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S000046990021225001236</v>
          </cell>
          <cell r="I30" t="str">
            <v>265</v>
          </cell>
        </row>
        <row r="31">
          <cell r="B31" t="str">
            <v>460026197712313314</v>
          </cell>
          <cell r="C31" t="str">
            <v>居民身份证（户口簿）</v>
          </cell>
          <cell r="D31" t="str">
            <v>杜昌泽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S000046990021225001249</v>
          </cell>
          <cell r="I31" t="str">
            <v>265</v>
          </cell>
        </row>
        <row r="32">
          <cell r="B32" t="str">
            <v>460026196604253321</v>
          </cell>
          <cell r="C32" t="str">
            <v>居民身份证（户口簿）</v>
          </cell>
          <cell r="D32" t="str">
            <v>何梅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S000046990021225001252</v>
          </cell>
          <cell r="I32" t="str">
            <v>265</v>
          </cell>
        </row>
        <row r="33">
          <cell r="B33" t="str">
            <v>460026198111155124</v>
          </cell>
          <cell r="C33" t="str">
            <v>居民身份证（户口簿）</v>
          </cell>
          <cell r="D33" t="str">
            <v>张超丽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S000046990021225001278</v>
          </cell>
          <cell r="I33" t="str">
            <v>265</v>
          </cell>
        </row>
        <row r="34">
          <cell r="B34" t="str">
            <v>460026197504160325</v>
          </cell>
          <cell r="C34" t="str">
            <v>居民身份证（户口簿）</v>
          </cell>
          <cell r="D34" t="str">
            <v>曾海玉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S000046990021225001273</v>
          </cell>
          <cell r="I34" t="str">
            <v>265</v>
          </cell>
        </row>
        <row r="35">
          <cell r="B35" t="str">
            <v>469022200211240329</v>
          </cell>
          <cell r="C35" t="str">
            <v>居民身份证（户口簿）</v>
          </cell>
          <cell r="D35" t="str">
            <v>王雅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S000046990021225001248</v>
          </cell>
          <cell r="I35" t="str">
            <v>265</v>
          </cell>
        </row>
        <row r="36">
          <cell r="B36" t="str">
            <v>460026198911103314</v>
          </cell>
          <cell r="C36" t="str">
            <v>居民身份证（户口簿）</v>
          </cell>
          <cell r="D36" t="str">
            <v>吴挺财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S000046990021225001240</v>
          </cell>
          <cell r="I36" t="str">
            <v>265</v>
          </cell>
        </row>
        <row r="37">
          <cell r="B37" t="str">
            <v>460026198506195147</v>
          </cell>
          <cell r="C37" t="str">
            <v>居民身份证（户口簿）</v>
          </cell>
          <cell r="D37" t="str">
            <v>王艺</v>
          </cell>
          <cell r="E37" t="str">
            <v>大学专科</v>
          </cell>
        </row>
        <row r="37">
          <cell r="G37" t="str">
            <v>职业技能等级证书</v>
          </cell>
          <cell r="H37" t="str">
            <v>S000046990021225001269</v>
          </cell>
          <cell r="I37" t="str">
            <v>265</v>
          </cell>
        </row>
        <row r="38">
          <cell r="B38" t="str">
            <v>460026196410153322</v>
          </cell>
          <cell r="C38" t="str">
            <v>居民身份证（户口簿）</v>
          </cell>
          <cell r="D38" t="str">
            <v>郑小红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S000046990021225001256</v>
          </cell>
          <cell r="I38" t="str">
            <v>265</v>
          </cell>
        </row>
        <row r="39">
          <cell r="B39" t="str">
            <v>46002619830505302X</v>
          </cell>
          <cell r="C39" t="str">
            <v>居民身份证（户口簿）</v>
          </cell>
          <cell r="D39" t="str">
            <v>王丽芳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S000046990021225001250</v>
          </cell>
          <cell r="I39" t="str">
            <v>265</v>
          </cell>
        </row>
        <row r="40">
          <cell r="B40" t="str">
            <v>460026197704063319</v>
          </cell>
          <cell r="C40" t="str">
            <v>居民身份证（户口簿）</v>
          </cell>
          <cell r="D40" t="str">
            <v>王震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S000046990021225001270</v>
          </cell>
          <cell r="I40" t="str">
            <v>265</v>
          </cell>
        </row>
        <row r="41">
          <cell r="B41" t="str">
            <v>460026198201085166</v>
          </cell>
          <cell r="C41" t="str">
            <v>居民身份证（户口簿）</v>
          </cell>
          <cell r="D41" t="str">
            <v>陈名丽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S000046990021225001235</v>
          </cell>
          <cell r="I41" t="str">
            <v>265</v>
          </cell>
        </row>
        <row r="42">
          <cell r="B42" t="str">
            <v>460026198612273081</v>
          </cell>
          <cell r="C42" t="str">
            <v>居民身份证（户口簿）</v>
          </cell>
          <cell r="D42" t="str">
            <v>王玉强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S000046990021225001283</v>
          </cell>
          <cell r="I42" t="str">
            <v>265</v>
          </cell>
        </row>
        <row r="43">
          <cell r="B43" t="str">
            <v>460026199307110627</v>
          </cell>
          <cell r="C43" t="str">
            <v>居民身份证（户口簿）</v>
          </cell>
          <cell r="D43" t="str">
            <v>程小叶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S000046990021225001255</v>
          </cell>
          <cell r="I43" t="str">
            <v>265</v>
          </cell>
        </row>
        <row r="44">
          <cell r="B44" t="str">
            <v>460004199111174049</v>
          </cell>
          <cell r="C44" t="str">
            <v>居民身份证（户口簿）</v>
          </cell>
          <cell r="D44" t="str">
            <v>王青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S000046990021225001277</v>
          </cell>
          <cell r="I44" t="str">
            <v>265</v>
          </cell>
        </row>
        <row r="45">
          <cell r="B45" t="str">
            <v>460026197305084825</v>
          </cell>
          <cell r="C45" t="str">
            <v>居民身份证（户口簿）</v>
          </cell>
          <cell r="D45" t="str">
            <v>符丽花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S000046990021225001244</v>
          </cell>
          <cell r="I45" t="str">
            <v>265</v>
          </cell>
        </row>
        <row r="46">
          <cell r="B46" t="str">
            <v>452824197811105861</v>
          </cell>
          <cell r="C46" t="str">
            <v>居民身份证（户口簿）</v>
          </cell>
          <cell r="D46" t="str">
            <v>卢学英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S000046990021225001242</v>
          </cell>
          <cell r="I46" t="str">
            <v>265</v>
          </cell>
        </row>
        <row r="47">
          <cell r="B47" t="str">
            <v>460026198509270325</v>
          </cell>
          <cell r="C47" t="str">
            <v>居民身份证（户口簿）</v>
          </cell>
          <cell r="D47" t="str">
            <v>陈绵菊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S000046990021225001266</v>
          </cell>
          <cell r="I47" t="str">
            <v>265</v>
          </cell>
        </row>
        <row r="48">
          <cell r="B48" t="str">
            <v>46002719830511372X</v>
          </cell>
          <cell r="C48" t="str">
            <v>居民身份证（户口簿）</v>
          </cell>
          <cell r="D48" t="str">
            <v>梁小霞</v>
          </cell>
          <cell r="E48" t="str">
            <v>初中</v>
          </cell>
        </row>
        <row r="48">
          <cell r="G48" t="str">
            <v>职业技能等级证书</v>
          </cell>
          <cell r="H48" t="str">
            <v>S000046990021225001257</v>
          </cell>
          <cell r="I48" t="str">
            <v>265</v>
          </cell>
        </row>
        <row r="49">
          <cell r="B49" t="str">
            <v>46002519930601336X</v>
          </cell>
          <cell r="C49" t="str">
            <v>居民身份证（户口簿）</v>
          </cell>
          <cell r="D49" t="str">
            <v>邓小凤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S000046990021225001263</v>
          </cell>
          <cell r="I49" t="str">
            <v>265</v>
          </cell>
        </row>
        <row r="50">
          <cell r="B50" t="str">
            <v>460026199201150620</v>
          </cell>
          <cell r="C50" t="str">
            <v>居民身份证（户口簿）</v>
          </cell>
          <cell r="D50" t="str">
            <v>吴小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S000046990021225001260</v>
          </cell>
          <cell r="I50" t="str">
            <v>265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460026196512242123</v>
          </cell>
          <cell r="C4" t="str">
            <v>居民身份证（户口簿）</v>
          </cell>
          <cell r="D4" t="str">
            <v>陈爱英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S000046990073225001317</v>
          </cell>
          <cell r="I4" t="str">
            <v>265</v>
          </cell>
        </row>
        <row r="5">
          <cell r="B5" t="str">
            <v>460026197807152138</v>
          </cell>
          <cell r="C5" t="str">
            <v>居民身份证（户口簿）</v>
          </cell>
          <cell r="D5" t="str">
            <v>王业东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S000046990073225001318</v>
          </cell>
          <cell r="I5" t="str">
            <v>265</v>
          </cell>
        </row>
        <row r="6">
          <cell r="B6" t="str">
            <v>411325199004187426</v>
          </cell>
          <cell r="C6" t="str">
            <v>居民身份证（户口簿）</v>
          </cell>
          <cell r="D6" t="str">
            <v>段杰丹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S000046990073225001319</v>
          </cell>
          <cell r="I6" t="str">
            <v>265</v>
          </cell>
        </row>
        <row r="7">
          <cell r="B7" t="str">
            <v>460026198406092116</v>
          </cell>
          <cell r="C7" t="str">
            <v>居民身份证（户口簿）</v>
          </cell>
          <cell r="D7" t="str">
            <v>陈益武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S000046990073225001320</v>
          </cell>
          <cell r="I7" t="str">
            <v>265</v>
          </cell>
        </row>
        <row r="8">
          <cell r="B8" t="str">
            <v>460026196612192143</v>
          </cell>
          <cell r="C8" t="str">
            <v>居民身份证（户口簿）</v>
          </cell>
          <cell r="D8" t="str">
            <v>王春菊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S000046990073225001321</v>
          </cell>
          <cell r="I8" t="str">
            <v>265</v>
          </cell>
        </row>
        <row r="9">
          <cell r="B9" t="str">
            <v>460004199609161421</v>
          </cell>
          <cell r="C9" t="str">
            <v>居民身份证（户口簿）</v>
          </cell>
          <cell r="D9" t="str">
            <v>占亚美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S000046990073225001322</v>
          </cell>
          <cell r="I9" t="str">
            <v>265</v>
          </cell>
        </row>
        <row r="10">
          <cell r="B10" t="str">
            <v>460026198807212123</v>
          </cell>
          <cell r="C10" t="str">
            <v>居民身份证（户口簿）</v>
          </cell>
          <cell r="D10" t="str">
            <v>董海连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S000046990073225001323</v>
          </cell>
          <cell r="I10" t="str">
            <v>265</v>
          </cell>
        </row>
        <row r="11">
          <cell r="B11" t="str">
            <v>460026196605242130</v>
          </cell>
          <cell r="C11" t="str">
            <v>居民身份证（户口簿）</v>
          </cell>
          <cell r="D11" t="str">
            <v>曾宪召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S000046990073225001324</v>
          </cell>
          <cell r="I11" t="str">
            <v>265</v>
          </cell>
        </row>
        <row r="12">
          <cell r="B12" t="str">
            <v>460026198507120649</v>
          </cell>
          <cell r="C12" t="str">
            <v>居民身份证（户口簿）</v>
          </cell>
          <cell r="D12" t="str">
            <v>王海燕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S000046990073225001325</v>
          </cell>
          <cell r="I12" t="str">
            <v>265</v>
          </cell>
        </row>
        <row r="13">
          <cell r="B13" t="str">
            <v>460026197208212127</v>
          </cell>
          <cell r="C13" t="str">
            <v>居民身份证（户口簿）</v>
          </cell>
          <cell r="D13" t="str">
            <v>王香云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S000046990073225001326</v>
          </cell>
          <cell r="I13" t="str">
            <v>265</v>
          </cell>
        </row>
        <row r="14">
          <cell r="B14" t="str">
            <v>460026199008202126</v>
          </cell>
          <cell r="C14" t="str">
            <v>居民身份证（户口簿）</v>
          </cell>
          <cell r="D14" t="str">
            <v>戴惠敏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S000046990073225001327</v>
          </cell>
          <cell r="I14" t="str">
            <v>265</v>
          </cell>
        </row>
        <row r="15">
          <cell r="B15" t="str">
            <v>460026197207252119</v>
          </cell>
          <cell r="C15" t="str">
            <v>居民身份证（户口簿）</v>
          </cell>
          <cell r="D15" t="str">
            <v>苏定召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S000046990073225001328</v>
          </cell>
          <cell r="I15" t="str">
            <v>265</v>
          </cell>
        </row>
        <row r="16">
          <cell r="B16" t="str">
            <v>460026197610020385</v>
          </cell>
          <cell r="C16" t="str">
            <v>居民身份证（户口簿）</v>
          </cell>
          <cell r="D16" t="str">
            <v>洪海燕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S000046990073225001330</v>
          </cell>
          <cell r="I16" t="str">
            <v>265</v>
          </cell>
        </row>
        <row r="17">
          <cell r="B17" t="str">
            <v>460026196909222120</v>
          </cell>
          <cell r="C17" t="str">
            <v>居民身份证（户口簿）</v>
          </cell>
          <cell r="D17" t="str">
            <v>林桂兰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S000046990073225001331</v>
          </cell>
          <cell r="I17" t="str">
            <v>265</v>
          </cell>
        </row>
        <row r="18">
          <cell r="B18" t="str">
            <v>460026196704072122</v>
          </cell>
          <cell r="C18" t="str">
            <v>居民身份证（户口簿）</v>
          </cell>
          <cell r="D18" t="str">
            <v>郑花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S000046990073225001332</v>
          </cell>
          <cell r="I18" t="str">
            <v>265</v>
          </cell>
        </row>
        <row r="19">
          <cell r="B19" t="str">
            <v>460026199903312129</v>
          </cell>
          <cell r="C19" t="str">
            <v>居民身份证（户口簿）</v>
          </cell>
          <cell r="D19" t="str">
            <v>许薇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S000046990073225001334</v>
          </cell>
          <cell r="I19" t="str">
            <v>265</v>
          </cell>
        </row>
        <row r="20">
          <cell r="B20" t="str">
            <v>460026196706272128</v>
          </cell>
          <cell r="C20" t="str">
            <v>居民身份证（户口簿）</v>
          </cell>
          <cell r="D20" t="str">
            <v>王梅英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S000046990073225001335</v>
          </cell>
          <cell r="I20" t="str">
            <v>265</v>
          </cell>
        </row>
        <row r="21">
          <cell r="B21" t="str">
            <v>460026197004052141</v>
          </cell>
          <cell r="C21" t="str">
            <v>居民身份证（户口簿）</v>
          </cell>
          <cell r="D21" t="str">
            <v>陈桂花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S000046990073225001336</v>
          </cell>
          <cell r="I21" t="str">
            <v>265</v>
          </cell>
        </row>
        <row r="22">
          <cell r="B22" t="str">
            <v>460026197307232123</v>
          </cell>
          <cell r="C22" t="str">
            <v>居民身份证（户口簿）</v>
          </cell>
          <cell r="D22" t="str">
            <v>何淑琴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S000046990073225001337</v>
          </cell>
          <cell r="I22" t="str">
            <v>265</v>
          </cell>
        </row>
        <row r="23">
          <cell r="B23" t="str">
            <v>460026196805272115</v>
          </cell>
          <cell r="C23" t="str">
            <v>居民身份证（户口簿）</v>
          </cell>
          <cell r="D23" t="str">
            <v>王槐师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S000046990073225001338</v>
          </cell>
          <cell r="I23" t="str">
            <v>265</v>
          </cell>
        </row>
        <row r="24">
          <cell r="B24" t="str">
            <v>460026198404122115</v>
          </cell>
          <cell r="C24" t="str">
            <v>居民身份证（户口簿）</v>
          </cell>
          <cell r="D24" t="str">
            <v>蔡汝武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S000046990073225001339</v>
          </cell>
          <cell r="I24" t="str">
            <v>265</v>
          </cell>
        </row>
        <row r="25">
          <cell r="B25" t="str">
            <v>460026196503252127</v>
          </cell>
          <cell r="C25" t="str">
            <v>居民身份证（户口簿）</v>
          </cell>
          <cell r="D25" t="str">
            <v>王金荣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S000046990073225001340</v>
          </cell>
          <cell r="I25" t="str">
            <v>265</v>
          </cell>
        </row>
        <row r="26">
          <cell r="B26" t="str">
            <v>46002619651013214X</v>
          </cell>
          <cell r="C26" t="str">
            <v>居民身份证（户口簿）</v>
          </cell>
          <cell r="D26" t="str">
            <v>唐英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S000046990073225001341</v>
          </cell>
          <cell r="I26" t="str">
            <v>265</v>
          </cell>
        </row>
        <row r="27">
          <cell r="B27" t="str">
            <v>460033198304104263</v>
          </cell>
          <cell r="C27" t="str">
            <v>居民身份证（户口簿）</v>
          </cell>
          <cell r="D27" t="str">
            <v>麦文婷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S000046990073225001342</v>
          </cell>
          <cell r="I27" t="str">
            <v>265</v>
          </cell>
        </row>
        <row r="28">
          <cell r="B28" t="str">
            <v>460007199103023629</v>
          </cell>
          <cell r="C28" t="str">
            <v>居民身份证（户口簿）</v>
          </cell>
          <cell r="D28" t="str">
            <v>陈明潇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S000046990073225001343</v>
          </cell>
          <cell r="I28" t="str">
            <v>265</v>
          </cell>
        </row>
        <row r="29">
          <cell r="B29" t="str">
            <v>460026196408092129</v>
          </cell>
          <cell r="C29" t="str">
            <v>居民身份证（户口簿）</v>
          </cell>
          <cell r="D29" t="str">
            <v>张玉珠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S000046990073225001344</v>
          </cell>
          <cell r="I29" t="str">
            <v>265</v>
          </cell>
        </row>
        <row r="30">
          <cell r="B30" t="str">
            <v>460026198704052139</v>
          </cell>
          <cell r="C30" t="str">
            <v>居民身份证（户口簿）</v>
          </cell>
          <cell r="D30" t="str">
            <v>王槐新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S000046990073225001345</v>
          </cell>
          <cell r="I30" t="str">
            <v>265</v>
          </cell>
        </row>
        <row r="31">
          <cell r="B31" t="str">
            <v>460026198903162146</v>
          </cell>
          <cell r="C31" t="str">
            <v>居民身份证（户口簿）</v>
          </cell>
          <cell r="D31" t="str">
            <v>何秋沅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S000046990073225001346</v>
          </cell>
          <cell r="I31" t="str">
            <v>265</v>
          </cell>
        </row>
        <row r="32">
          <cell r="B32" t="str">
            <v>460026197209060946</v>
          </cell>
          <cell r="C32" t="str">
            <v>居民身份证（户口簿）</v>
          </cell>
          <cell r="D32" t="str">
            <v>王英兰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S000046990073225001347</v>
          </cell>
          <cell r="I32" t="str">
            <v>265</v>
          </cell>
        </row>
        <row r="33">
          <cell r="B33" t="str">
            <v>460026196503242121</v>
          </cell>
          <cell r="C33" t="str">
            <v>居民身份证（户口簿）</v>
          </cell>
          <cell r="D33" t="str">
            <v>吴海花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S000046990073225001348</v>
          </cell>
          <cell r="I33" t="str">
            <v>265</v>
          </cell>
        </row>
        <row r="34">
          <cell r="B34" t="str">
            <v>460026199110310625</v>
          </cell>
          <cell r="C34" t="str">
            <v>居民身份证（户口簿）</v>
          </cell>
          <cell r="D34" t="str">
            <v>周巧风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S000046990073225001349</v>
          </cell>
          <cell r="I34" t="str">
            <v>265</v>
          </cell>
        </row>
        <row r="35">
          <cell r="B35" t="str">
            <v>460025197603250928</v>
          </cell>
          <cell r="C35" t="str">
            <v>居民身份证（户口簿）</v>
          </cell>
          <cell r="D35" t="str">
            <v>胡海春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S000046990073225001350</v>
          </cell>
          <cell r="I35" t="str">
            <v>265</v>
          </cell>
        </row>
        <row r="36">
          <cell r="B36" t="str">
            <v>460026197408173628</v>
          </cell>
          <cell r="C36" t="str">
            <v>居民身份证（户口簿）</v>
          </cell>
          <cell r="D36" t="str">
            <v>黄玲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S000046990073225001351</v>
          </cell>
          <cell r="I36" t="str">
            <v>265</v>
          </cell>
        </row>
        <row r="37">
          <cell r="B37" t="str">
            <v>460026196910052122</v>
          </cell>
          <cell r="C37" t="str">
            <v>居民身份证（户口簿）</v>
          </cell>
          <cell r="D37" t="str">
            <v>王燕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S000046990073225001352</v>
          </cell>
          <cell r="I37" t="str">
            <v>265</v>
          </cell>
        </row>
        <row r="38">
          <cell r="B38" t="str">
            <v>46002619680722212X</v>
          </cell>
          <cell r="C38" t="str">
            <v>居民身份证（户口簿）</v>
          </cell>
          <cell r="D38" t="str">
            <v>洪才英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S000046990073225001353</v>
          </cell>
          <cell r="I38" t="str">
            <v>265</v>
          </cell>
        </row>
        <row r="39">
          <cell r="B39" t="str">
            <v>460026198709100646</v>
          </cell>
          <cell r="C39" t="str">
            <v>居民身份证（户口簿）</v>
          </cell>
          <cell r="D39" t="str">
            <v>谢强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S000046990073225001354</v>
          </cell>
          <cell r="I39" t="str">
            <v>265</v>
          </cell>
        </row>
        <row r="40">
          <cell r="B40" t="str">
            <v>460026196408022112</v>
          </cell>
          <cell r="C40" t="str">
            <v>居民身份证（户口簿）</v>
          </cell>
          <cell r="D40" t="str">
            <v>苏定坤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S000046990073225001355</v>
          </cell>
          <cell r="I40" t="str">
            <v>265</v>
          </cell>
        </row>
        <row r="41">
          <cell r="B41" t="str">
            <v>460026197408102117</v>
          </cell>
          <cell r="C41" t="str">
            <v>居民身份证（户口簿）</v>
          </cell>
          <cell r="D41" t="str">
            <v>冯厚潘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S000046990073225001356</v>
          </cell>
          <cell r="I41" t="str">
            <v>265</v>
          </cell>
        </row>
        <row r="42">
          <cell r="B42" t="str">
            <v>460026197712032117</v>
          </cell>
          <cell r="C42" t="str">
            <v>居民身份证（户口簿）</v>
          </cell>
          <cell r="D42" t="str">
            <v>郑步财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S000046990073225001357</v>
          </cell>
          <cell r="I42" t="str">
            <v>265</v>
          </cell>
        </row>
        <row r="43">
          <cell r="B43" t="str">
            <v>460026197110232111</v>
          </cell>
          <cell r="C43" t="str">
            <v>居民身份证（户口簿）</v>
          </cell>
          <cell r="D43" t="str">
            <v>陈益川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S000046990073225001358</v>
          </cell>
          <cell r="I43" t="str">
            <v>265</v>
          </cell>
        </row>
        <row r="44">
          <cell r="B44" t="str">
            <v>450981198802121726</v>
          </cell>
          <cell r="C44" t="str">
            <v>居民身份证（户口簿）</v>
          </cell>
          <cell r="D44" t="str">
            <v>李春兰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S000046990073225001359</v>
          </cell>
          <cell r="I44" t="str">
            <v>265</v>
          </cell>
        </row>
        <row r="45">
          <cell r="B45" t="str">
            <v>460025198601102424</v>
          </cell>
          <cell r="C45" t="str">
            <v>居民身份证（户口簿）</v>
          </cell>
          <cell r="D45" t="str">
            <v>莫启娟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S000046990073225001361</v>
          </cell>
          <cell r="I45" t="str">
            <v>265</v>
          </cell>
        </row>
        <row r="46">
          <cell r="B46" t="str">
            <v>460026196611052122</v>
          </cell>
          <cell r="C46" t="str">
            <v>居民身份证（户口簿）</v>
          </cell>
          <cell r="D46" t="str">
            <v>吴桂连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S000046990073225001362</v>
          </cell>
          <cell r="I46" t="str">
            <v>265</v>
          </cell>
        </row>
        <row r="47">
          <cell r="B47" t="str">
            <v>460026197010202185</v>
          </cell>
          <cell r="C47" t="str">
            <v>居民身份证（户口簿）</v>
          </cell>
          <cell r="D47" t="str">
            <v>张金姑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S000046990073225001363</v>
          </cell>
          <cell r="I47" t="str">
            <v>265</v>
          </cell>
        </row>
        <row r="48">
          <cell r="B48" t="str">
            <v>460003199103157824</v>
          </cell>
          <cell r="C48" t="str">
            <v>居民身份证（户口簿）</v>
          </cell>
          <cell r="D48" t="str">
            <v>谢志容</v>
          </cell>
          <cell r="E48" t="str">
            <v>初中</v>
          </cell>
        </row>
        <row r="48">
          <cell r="G48" t="str">
            <v>职业技能等级证书</v>
          </cell>
          <cell r="H48" t="str">
            <v>S000046990073225001364</v>
          </cell>
          <cell r="I48" t="str">
            <v>265</v>
          </cell>
        </row>
        <row r="49">
          <cell r="B49" t="str">
            <v>460026197707072114</v>
          </cell>
          <cell r="C49" t="str">
            <v>居民身份证（户口簿）</v>
          </cell>
          <cell r="D49" t="str">
            <v>苏文志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S000046990073225001365</v>
          </cell>
          <cell r="I49" t="str">
            <v>265</v>
          </cell>
        </row>
        <row r="50">
          <cell r="B50" t="str">
            <v>460026196503012115</v>
          </cell>
          <cell r="C50" t="str">
            <v>居民身份证（户口簿）</v>
          </cell>
          <cell r="D50" t="str">
            <v>蔡於桐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S000046990073225001366</v>
          </cell>
          <cell r="I50" t="str">
            <v>265</v>
          </cell>
        </row>
        <row r="51">
          <cell r="B51" t="str">
            <v>460026199001212129</v>
          </cell>
          <cell r="C51" t="str">
            <v>居民身份证（户口簿）</v>
          </cell>
          <cell r="D51" t="str">
            <v>陈玉</v>
          </cell>
          <cell r="E51" t="str">
            <v>初中</v>
          </cell>
        </row>
        <row r="51">
          <cell r="G51" t="str">
            <v>职业技能等级证书</v>
          </cell>
          <cell r="H51" t="str">
            <v>S000046990073225001367</v>
          </cell>
          <cell r="I51" t="str">
            <v>265</v>
          </cell>
        </row>
        <row r="52">
          <cell r="B52" t="str">
            <v>460036198012110847</v>
          </cell>
          <cell r="C52" t="str">
            <v>居民身份证（户口簿）</v>
          </cell>
          <cell r="D52" t="str">
            <v>陈强</v>
          </cell>
          <cell r="E52" t="str">
            <v>初中</v>
          </cell>
        </row>
        <row r="52">
          <cell r="G52" t="str">
            <v>职业技能等级证书</v>
          </cell>
          <cell r="H52" t="str">
            <v>S000046990073225001368</v>
          </cell>
          <cell r="I52" t="str">
            <v>265</v>
          </cell>
        </row>
        <row r="53">
          <cell r="B53" t="str">
            <v>460026197607112123</v>
          </cell>
          <cell r="C53" t="str">
            <v>居民身份证（户口簿）</v>
          </cell>
          <cell r="D53" t="str">
            <v>陈强</v>
          </cell>
          <cell r="E53" t="str">
            <v>初中</v>
          </cell>
        </row>
        <row r="53">
          <cell r="G53" t="str">
            <v>职业技能等级证书</v>
          </cell>
          <cell r="H53" t="str">
            <v>S000046990073225001369</v>
          </cell>
          <cell r="I53" t="str">
            <v>265</v>
          </cell>
        </row>
        <row r="54">
          <cell r="B54" t="str">
            <v>460027198903052621</v>
          </cell>
          <cell r="C54" t="str">
            <v>居民身份证（户口簿）</v>
          </cell>
          <cell r="D54" t="str">
            <v>邱生</v>
          </cell>
          <cell r="E54" t="str">
            <v>初中</v>
          </cell>
        </row>
        <row r="54">
          <cell r="G54" t="str">
            <v>职业技能等级证书</v>
          </cell>
          <cell r="H54" t="str">
            <v>S000046990073225001370</v>
          </cell>
          <cell r="I54" t="str">
            <v>265</v>
          </cell>
        </row>
        <row r="55">
          <cell r="B55" t="str">
            <v>460026197608012167</v>
          </cell>
          <cell r="C55" t="str">
            <v>居民身份证（户口簿）</v>
          </cell>
          <cell r="D55" t="str">
            <v>杜秋菊</v>
          </cell>
          <cell r="E55" t="str">
            <v>初中</v>
          </cell>
        </row>
        <row r="55">
          <cell r="G55" t="str">
            <v>职业技能等级证书</v>
          </cell>
          <cell r="H55" t="str">
            <v>S000046990073225001371</v>
          </cell>
          <cell r="I55" t="str">
            <v>265</v>
          </cell>
        </row>
        <row r="56">
          <cell r="B56" t="str">
            <v>460026198310032151</v>
          </cell>
          <cell r="C56" t="str">
            <v>居民身份证（户口簿）</v>
          </cell>
          <cell r="D56" t="str">
            <v>陈贤胜</v>
          </cell>
          <cell r="E56" t="str">
            <v>初中</v>
          </cell>
        </row>
        <row r="56">
          <cell r="G56" t="str">
            <v>职业技能等级证书</v>
          </cell>
          <cell r="H56" t="str">
            <v>S000046990073225001372</v>
          </cell>
          <cell r="I56" t="str">
            <v>265</v>
          </cell>
        </row>
        <row r="57">
          <cell r="B57" t="str">
            <v>460026197906072117</v>
          </cell>
          <cell r="C57" t="str">
            <v>居民身份证（户口簿）</v>
          </cell>
          <cell r="D57" t="str">
            <v>苏庆才</v>
          </cell>
          <cell r="E57" t="str">
            <v>初中</v>
          </cell>
        </row>
        <row r="57">
          <cell r="G57" t="str">
            <v>职业技能等级证书</v>
          </cell>
          <cell r="H57" t="str">
            <v>S000046990073225001373</v>
          </cell>
          <cell r="I57" t="str">
            <v>265</v>
          </cell>
        </row>
        <row r="58">
          <cell r="B58" t="str">
            <v>460003199511284021</v>
          </cell>
          <cell r="C58" t="str">
            <v>居民身份证（户口簿）</v>
          </cell>
          <cell r="D58" t="str">
            <v>陈木英</v>
          </cell>
          <cell r="E58" t="str">
            <v>初中</v>
          </cell>
        </row>
        <row r="58">
          <cell r="G58" t="str">
            <v>职业技能等级证书</v>
          </cell>
          <cell r="H58" t="str">
            <v>S000046990073225001374</v>
          </cell>
          <cell r="I58" t="str">
            <v>265</v>
          </cell>
        </row>
        <row r="59">
          <cell r="B59" t="str">
            <v>460026197010271826</v>
          </cell>
          <cell r="C59" t="str">
            <v>居民身份证（户口簿）</v>
          </cell>
          <cell r="D59" t="str">
            <v>王小</v>
          </cell>
          <cell r="E59" t="str">
            <v>初中</v>
          </cell>
        </row>
        <row r="59">
          <cell r="G59" t="str">
            <v>职业技能等级证书</v>
          </cell>
          <cell r="H59" t="str">
            <v>S000046990073225001375</v>
          </cell>
          <cell r="I59" t="str">
            <v>265</v>
          </cell>
        </row>
        <row r="60">
          <cell r="B60" t="str">
            <v>513030198909214762</v>
          </cell>
          <cell r="C60" t="str">
            <v>居民身份证（户口簿）</v>
          </cell>
          <cell r="D60" t="str">
            <v>贺秋侠</v>
          </cell>
          <cell r="E60" t="str">
            <v>初中</v>
          </cell>
        </row>
        <row r="60">
          <cell r="G60" t="str">
            <v>职业技能等级证书</v>
          </cell>
          <cell r="H60" t="str">
            <v>S000046990073225001376</v>
          </cell>
          <cell r="I60" t="str">
            <v>265</v>
          </cell>
        </row>
        <row r="61">
          <cell r="B61" t="str">
            <v>46002519891129242X</v>
          </cell>
          <cell r="C61" t="str">
            <v>居民身份证（户口簿）</v>
          </cell>
          <cell r="D61" t="str">
            <v>严瑞</v>
          </cell>
          <cell r="E61" t="str">
            <v>初中</v>
          </cell>
        </row>
        <row r="61">
          <cell r="G61" t="str">
            <v>职业技能等级证书</v>
          </cell>
          <cell r="H61" t="str">
            <v>S000046990073225001377</v>
          </cell>
          <cell r="I61" t="str">
            <v>265</v>
          </cell>
        </row>
        <row r="62">
          <cell r="B62" t="str">
            <v>460026197501112125</v>
          </cell>
          <cell r="C62" t="str">
            <v>居民身份证（户口簿）</v>
          </cell>
          <cell r="D62" t="str">
            <v>符秋连</v>
          </cell>
          <cell r="E62" t="str">
            <v>初中</v>
          </cell>
        </row>
        <row r="62">
          <cell r="G62" t="str">
            <v>职业技能等级证书</v>
          </cell>
          <cell r="H62" t="str">
            <v>S000046990073225001378</v>
          </cell>
          <cell r="I62" t="str">
            <v>265</v>
          </cell>
        </row>
        <row r="63">
          <cell r="B63" t="str">
            <v>460026196710212136</v>
          </cell>
          <cell r="C63" t="str">
            <v>居民身份证（户口簿）</v>
          </cell>
          <cell r="D63" t="str">
            <v>苏文兴</v>
          </cell>
          <cell r="E63" t="str">
            <v>初中</v>
          </cell>
        </row>
        <row r="63">
          <cell r="G63" t="str">
            <v>职业技能等级证书</v>
          </cell>
          <cell r="H63" t="str">
            <v>S000046990073225001379</v>
          </cell>
          <cell r="I63" t="str">
            <v>265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"/>
  <sheetViews>
    <sheetView tabSelected="1" workbookViewId="0">
      <selection activeCell="K1" sqref="K$1:K$1048576"/>
    </sheetView>
  </sheetViews>
  <sheetFormatPr defaultColWidth="9" defaultRowHeight="13.5"/>
  <cols>
    <col min="2" max="2" width="16.375" customWidth="1"/>
    <col min="3" max="3" width="24.625" customWidth="1"/>
    <col min="4" max="4" width="22.125" customWidth="1"/>
    <col min="5" max="5" width="11.375" customWidth="1"/>
    <col min="6" max="6" width="12.375" customWidth="1"/>
    <col min="7" max="7" width="21.5" customWidth="1"/>
    <col min="10" max="10" width="30.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2" t="s">
        <v>10</v>
      </c>
    </row>
    <row r="4" spans="1:10">
      <c r="A4" s="2"/>
      <c r="B4" s="3"/>
      <c r="C4" s="3"/>
      <c r="D4" s="4"/>
      <c r="E4" s="4"/>
      <c r="F4" s="4"/>
      <c r="G4" s="4"/>
      <c r="H4" s="5"/>
      <c r="I4" s="5"/>
      <c r="J4" s="2"/>
    </row>
    <row r="5" ht="20" customHeight="1" spans="1:10">
      <c r="A5" s="6">
        <v>1</v>
      </c>
      <c r="B5" s="7" t="s">
        <v>11</v>
      </c>
      <c r="C5" s="7" t="s">
        <v>12</v>
      </c>
      <c r="D5" s="7" t="s">
        <v>13</v>
      </c>
      <c r="E5" s="8" t="s">
        <v>14</v>
      </c>
      <c r="F5" s="8" t="s">
        <v>15</v>
      </c>
      <c r="G5" s="8" t="s">
        <v>16</v>
      </c>
      <c r="H5" s="6">
        <v>1500</v>
      </c>
      <c r="I5" s="6" t="str">
        <f>VLOOKUP(C5,[2]导入模板!$B$4:$I$54,8,FALSE)</f>
        <v>265</v>
      </c>
      <c r="J5" s="6" t="s">
        <v>17</v>
      </c>
    </row>
    <row r="6" ht="20" customHeight="1" spans="1:10">
      <c r="A6" s="6">
        <v>2</v>
      </c>
      <c r="B6" s="7" t="s">
        <v>11</v>
      </c>
      <c r="C6" s="7" t="s">
        <v>18</v>
      </c>
      <c r="D6" s="7" t="s">
        <v>13</v>
      </c>
      <c r="E6" s="8" t="s">
        <v>19</v>
      </c>
      <c r="F6" s="8" t="s">
        <v>15</v>
      </c>
      <c r="G6" s="8" t="s">
        <v>16</v>
      </c>
      <c r="H6" s="6">
        <v>1500</v>
      </c>
      <c r="I6" s="6"/>
      <c r="J6" s="6" t="s">
        <v>17</v>
      </c>
    </row>
    <row r="7" ht="20" customHeight="1" spans="1:10">
      <c r="A7" s="6">
        <v>3</v>
      </c>
      <c r="B7" s="7" t="s">
        <v>11</v>
      </c>
      <c r="C7" s="7" t="s">
        <v>20</v>
      </c>
      <c r="D7" s="7" t="s">
        <v>13</v>
      </c>
      <c r="E7" s="8" t="s">
        <v>21</v>
      </c>
      <c r="F7" s="8" t="s">
        <v>15</v>
      </c>
      <c r="G7" s="8" t="s">
        <v>16</v>
      </c>
      <c r="H7" s="6">
        <v>1500</v>
      </c>
      <c r="I7" s="6"/>
      <c r="J7" s="6" t="s">
        <v>17</v>
      </c>
    </row>
    <row r="8" ht="20" customHeight="1" spans="1:10">
      <c r="A8" s="6">
        <v>4</v>
      </c>
      <c r="B8" s="7" t="s">
        <v>11</v>
      </c>
      <c r="C8" s="7" t="s">
        <v>22</v>
      </c>
      <c r="D8" s="7" t="s">
        <v>13</v>
      </c>
      <c r="E8" s="8" t="s">
        <v>23</v>
      </c>
      <c r="F8" s="8" t="s">
        <v>15</v>
      </c>
      <c r="G8" s="8" t="s">
        <v>16</v>
      </c>
      <c r="H8" s="6">
        <v>1500</v>
      </c>
      <c r="I8" s="6" t="str">
        <f>VLOOKUP(C8,[2]导入模板!$B$4:$I$54,8,FALSE)</f>
        <v>265</v>
      </c>
      <c r="J8" s="6" t="s">
        <v>17</v>
      </c>
    </row>
    <row r="9" ht="20" customHeight="1" spans="1:10">
      <c r="A9" s="6">
        <v>5</v>
      </c>
      <c r="B9" s="7" t="s">
        <v>11</v>
      </c>
      <c r="C9" s="7" t="s">
        <v>24</v>
      </c>
      <c r="D9" s="7" t="s">
        <v>13</v>
      </c>
      <c r="E9" s="8" t="s">
        <v>25</v>
      </c>
      <c r="F9" s="8" t="s">
        <v>15</v>
      </c>
      <c r="G9" s="8" t="s">
        <v>16</v>
      </c>
      <c r="H9" s="6">
        <v>1500</v>
      </c>
      <c r="I9" s="6" t="str">
        <f>VLOOKUP(C9,[2]导入模板!$B$4:$I$54,8,FALSE)</f>
        <v>265</v>
      </c>
      <c r="J9" s="6" t="s">
        <v>17</v>
      </c>
    </row>
    <row r="10" ht="20" customHeight="1" spans="1:10">
      <c r="A10" s="6">
        <v>6</v>
      </c>
      <c r="B10" s="7" t="s">
        <v>11</v>
      </c>
      <c r="C10" s="7" t="s">
        <v>26</v>
      </c>
      <c r="D10" s="7" t="s">
        <v>13</v>
      </c>
      <c r="E10" s="8" t="s">
        <v>27</v>
      </c>
      <c r="F10" s="8" t="s">
        <v>15</v>
      </c>
      <c r="G10" s="8" t="s">
        <v>16</v>
      </c>
      <c r="H10" s="6">
        <v>1500</v>
      </c>
      <c r="I10" s="6" t="str">
        <f>VLOOKUP(C10,[2]导入模板!$B$4:$I$54,8,FALSE)</f>
        <v>265</v>
      </c>
      <c r="J10" s="6" t="s">
        <v>17</v>
      </c>
    </row>
    <row r="11" ht="20" customHeight="1" spans="1:10">
      <c r="A11" s="6">
        <v>7</v>
      </c>
      <c r="B11" s="7" t="s">
        <v>11</v>
      </c>
      <c r="C11" s="7" t="s">
        <v>28</v>
      </c>
      <c r="D11" s="7" t="s">
        <v>13</v>
      </c>
      <c r="E11" s="8" t="s">
        <v>29</v>
      </c>
      <c r="F11" s="8" t="s">
        <v>15</v>
      </c>
      <c r="G11" s="8" t="s">
        <v>16</v>
      </c>
      <c r="H11" s="6">
        <v>1500</v>
      </c>
      <c r="I11" s="6" t="str">
        <f>VLOOKUP(C11,[2]导入模板!$B$4:$I$54,8,FALSE)</f>
        <v>265</v>
      </c>
      <c r="J11" s="6" t="s">
        <v>17</v>
      </c>
    </row>
    <row r="12" ht="20" customHeight="1" spans="1:10">
      <c r="A12" s="6">
        <v>8</v>
      </c>
      <c r="B12" s="7" t="s">
        <v>11</v>
      </c>
      <c r="C12" s="7" t="s">
        <v>30</v>
      </c>
      <c r="D12" s="7" t="s">
        <v>13</v>
      </c>
      <c r="E12" s="8" t="s">
        <v>31</v>
      </c>
      <c r="F12" s="8" t="s">
        <v>32</v>
      </c>
      <c r="G12" s="8" t="s">
        <v>16</v>
      </c>
      <c r="H12" s="6">
        <v>1500</v>
      </c>
      <c r="I12" s="6" t="str">
        <f>VLOOKUP(C12,[2]导入模板!$B$4:$I$54,8,FALSE)</f>
        <v>265</v>
      </c>
      <c r="J12" s="6" t="s">
        <v>17</v>
      </c>
    </row>
    <row r="13" ht="20" customHeight="1" spans="1:10">
      <c r="A13" s="6">
        <v>9</v>
      </c>
      <c r="B13" s="7" t="s">
        <v>11</v>
      </c>
      <c r="C13" s="7" t="s">
        <v>33</v>
      </c>
      <c r="D13" s="7" t="s">
        <v>13</v>
      </c>
      <c r="E13" s="8" t="s">
        <v>34</v>
      </c>
      <c r="F13" s="8" t="s">
        <v>15</v>
      </c>
      <c r="G13" s="8" t="s">
        <v>16</v>
      </c>
      <c r="H13" s="6">
        <v>1500</v>
      </c>
      <c r="I13" s="6" t="str">
        <f>VLOOKUP(C13,[2]导入模板!$B$4:$I$54,8,FALSE)</f>
        <v>265</v>
      </c>
      <c r="J13" s="6" t="s">
        <v>17</v>
      </c>
    </row>
    <row r="14" ht="20" customHeight="1" spans="1:10">
      <c r="A14" s="6">
        <v>10</v>
      </c>
      <c r="B14" s="7" t="s">
        <v>11</v>
      </c>
      <c r="C14" s="7" t="s">
        <v>35</v>
      </c>
      <c r="D14" s="7" t="s">
        <v>13</v>
      </c>
      <c r="E14" s="8" t="s">
        <v>36</v>
      </c>
      <c r="F14" s="8" t="s">
        <v>15</v>
      </c>
      <c r="G14" s="8" t="s">
        <v>16</v>
      </c>
      <c r="H14" s="6">
        <v>1500</v>
      </c>
      <c r="I14" s="6" t="str">
        <f>VLOOKUP(C14,[2]导入模板!$B$4:$I$54,8,FALSE)</f>
        <v>265</v>
      </c>
      <c r="J14" s="6" t="s">
        <v>17</v>
      </c>
    </row>
    <row r="15" ht="20" customHeight="1" spans="1:10">
      <c r="A15" s="6">
        <v>11</v>
      </c>
      <c r="B15" s="7" t="s">
        <v>11</v>
      </c>
      <c r="C15" s="7" t="s">
        <v>37</v>
      </c>
      <c r="D15" s="7" t="s">
        <v>13</v>
      </c>
      <c r="E15" s="8" t="s">
        <v>38</v>
      </c>
      <c r="F15" s="8" t="s">
        <v>15</v>
      </c>
      <c r="G15" s="8" t="s">
        <v>16</v>
      </c>
      <c r="H15" s="6">
        <v>1500</v>
      </c>
      <c r="I15" s="6" t="str">
        <f>VLOOKUP(C15,[2]导入模板!$B$4:$I$54,8,FALSE)</f>
        <v>265</v>
      </c>
      <c r="J15" s="6" t="s">
        <v>17</v>
      </c>
    </row>
    <row r="16" ht="20" customHeight="1" spans="1:10">
      <c r="A16" s="6">
        <v>12</v>
      </c>
      <c r="B16" s="7" t="s">
        <v>11</v>
      </c>
      <c r="C16" s="7" t="s">
        <v>39</v>
      </c>
      <c r="D16" s="7" t="s">
        <v>13</v>
      </c>
      <c r="E16" s="8" t="s">
        <v>40</v>
      </c>
      <c r="F16" s="8" t="s">
        <v>15</v>
      </c>
      <c r="G16" s="8" t="s">
        <v>16</v>
      </c>
      <c r="H16" s="6">
        <v>1500</v>
      </c>
      <c r="I16" s="6" t="str">
        <f>VLOOKUP(C16,[2]导入模板!$B$4:$I$54,8,FALSE)</f>
        <v>265</v>
      </c>
      <c r="J16" s="6" t="s">
        <v>17</v>
      </c>
    </row>
    <row r="17" ht="20" customHeight="1" spans="1:10">
      <c r="A17" s="6">
        <v>13</v>
      </c>
      <c r="B17" s="7" t="s">
        <v>11</v>
      </c>
      <c r="C17" s="7" t="s">
        <v>41</v>
      </c>
      <c r="D17" s="7" t="s">
        <v>13</v>
      </c>
      <c r="E17" s="8" t="s">
        <v>42</v>
      </c>
      <c r="F17" s="8" t="s">
        <v>15</v>
      </c>
      <c r="G17" s="8" t="s">
        <v>16</v>
      </c>
      <c r="H17" s="6">
        <v>1500</v>
      </c>
      <c r="I17" s="6"/>
      <c r="J17" s="6" t="s">
        <v>17</v>
      </c>
    </row>
    <row r="18" ht="20" customHeight="1" spans="1:10">
      <c r="A18" s="6">
        <v>14</v>
      </c>
      <c r="B18" s="7" t="s">
        <v>11</v>
      </c>
      <c r="C18" s="7" t="s">
        <v>43</v>
      </c>
      <c r="D18" s="7" t="s">
        <v>13</v>
      </c>
      <c r="E18" s="8" t="s">
        <v>44</v>
      </c>
      <c r="F18" s="8" t="s">
        <v>15</v>
      </c>
      <c r="G18" s="8" t="s">
        <v>16</v>
      </c>
      <c r="H18" s="6">
        <v>1500</v>
      </c>
      <c r="I18" s="6" t="str">
        <f>VLOOKUP(C18,[2]导入模板!$B$4:$I$54,8,FALSE)</f>
        <v>265</v>
      </c>
      <c r="J18" s="6" t="s">
        <v>17</v>
      </c>
    </row>
    <row r="19" ht="20" customHeight="1" spans="1:10">
      <c r="A19" s="6">
        <v>15</v>
      </c>
      <c r="B19" s="7" t="s">
        <v>11</v>
      </c>
      <c r="C19" s="7" t="s">
        <v>45</v>
      </c>
      <c r="D19" s="7" t="s">
        <v>13</v>
      </c>
      <c r="E19" s="8" t="s">
        <v>46</v>
      </c>
      <c r="F19" s="8" t="s">
        <v>15</v>
      </c>
      <c r="G19" s="8" t="s">
        <v>16</v>
      </c>
      <c r="H19" s="6">
        <v>1500</v>
      </c>
      <c r="I19" s="6" t="str">
        <f>VLOOKUP(C19,[2]导入模板!$B$4:$I$54,8,FALSE)</f>
        <v>265</v>
      </c>
      <c r="J19" s="6" t="s">
        <v>17</v>
      </c>
    </row>
    <row r="20" ht="20" customHeight="1" spans="1:10">
      <c r="A20" s="6">
        <v>16</v>
      </c>
      <c r="B20" s="7" t="s">
        <v>11</v>
      </c>
      <c r="C20" s="7" t="s">
        <v>41</v>
      </c>
      <c r="D20" s="7" t="s">
        <v>13</v>
      </c>
      <c r="E20" s="8" t="s">
        <v>47</v>
      </c>
      <c r="F20" s="8" t="s">
        <v>15</v>
      </c>
      <c r="G20" s="8" t="s">
        <v>16</v>
      </c>
      <c r="H20" s="6">
        <v>1500</v>
      </c>
      <c r="I20" s="6" t="str">
        <f>VLOOKUP(C20,[2]导入模板!$B$4:$I$54,8,FALSE)</f>
        <v>265</v>
      </c>
      <c r="J20" s="6" t="s">
        <v>17</v>
      </c>
    </row>
    <row r="21" ht="20" customHeight="1" spans="1:10">
      <c r="A21" s="6">
        <v>17</v>
      </c>
      <c r="B21" s="7" t="s">
        <v>11</v>
      </c>
      <c r="C21" s="7" t="s">
        <v>48</v>
      </c>
      <c r="D21" s="7" t="s">
        <v>13</v>
      </c>
      <c r="E21" s="8" t="s">
        <v>49</v>
      </c>
      <c r="F21" s="8" t="s">
        <v>15</v>
      </c>
      <c r="G21" s="8" t="s">
        <v>16</v>
      </c>
      <c r="H21" s="6">
        <v>1500</v>
      </c>
      <c r="I21" s="6"/>
      <c r="J21" s="6" t="s">
        <v>17</v>
      </c>
    </row>
    <row r="22" ht="20" customHeight="1" spans="1:10">
      <c r="A22" s="6">
        <v>18</v>
      </c>
      <c r="B22" s="7" t="s">
        <v>11</v>
      </c>
      <c r="C22" s="7" t="s">
        <v>50</v>
      </c>
      <c r="D22" s="7" t="s">
        <v>13</v>
      </c>
      <c r="E22" s="8" t="s">
        <v>51</v>
      </c>
      <c r="F22" s="8" t="s">
        <v>15</v>
      </c>
      <c r="G22" s="8" t="s">
        <v>16</v>
      </c>
      <c r="H22" s="6">
        <v>1500</v>
      </c>
      <c r="I22" s="6" t="str">
        <f>VLOOKUP(C22,[2]导入模板!$B$4:$I$54,8,FALSE)</f>
        <v>265</v>
      </c>
      <c r="J22" s="6" t="s">
        <v>17</v>
      </c>
    </row>
    <row r="23" ht="20" customHeight="1" spans="1:10">
      <c r="A23" s="6">
        <v>19</v>
      </c>
      <c r="B23" s="7" t="s">
        <v>11</v>
      </c>
      <c r="C23" s="7" t="s">
        <v>52</v>
      </c>
      <c r="D23" s="7" t="s">
        <v>13</v>
      </c>
      <c r="E23" s="8" t="s">
        <v>53</v>
      </c>
      <c r="F23" s="8" t="s">
        <v>15</v>
      </c>
      <c r="G23" s="8" t="s">
        <v>16</v>
      </c>
      <c r="H23" s="6">
        <v>1500</v>
      </c>
      <c r="I23" s="6"/>
      <c r="J23" s="6" t="s">
        <v>17</v>
      </c>
    </row>
    <row r="24" ht="20" customHeight="1" spans="1:10">
      <c r="A24" s="6">
        <v>20</v>
      </c>
      <c r="B24" s="7" t="s">
        <v>11</v>
      </c>
      <c r="C24" s="7" t="s">
        <v>54</v>
      </c>
      <c r="D24" s="7" t="s">
        <v>13</v>
      </c>
      <c r="E24" s="8" t="s">
        <v>55</v>
      </c>
      <c r="F24" s="8" t="s">
        <v>15</v>
      </c>
      <c r="G24" s="8" t="s">
        <v>16</v>
      </c>
      <c r="H24" s="6">
        <v>1500</v>
      </c>
      <c r="I24" s="6" t="str">
        <f>VLOOKUP(C24,[2]导入模板!$B$4:$I$54,8,FALSE)</f>
        <v>265</v>
      </c>
      <c r="J24" s="6" t="s">
        <v>17</v>
      </c>
    </row>
    <row r="25" ht="20" customHeight="1" spans="1:10">
      <c r="A25" s="6">
        <v>21</v>
      </c>
      <c r="B25" s="7" t="s">
        <v>11</v>
      </c>
      <c r="C25" s="7" t="s">
        <v>56</v>
      </c>
      <c r="D25" s="7" t="s">
        <v>13</v>
      </c>
      <c r="E25" s="8" t="s">
        <v>57</v>
      </c>
      <c r="F25" s="8" t="s">
        <v>15</v>
      </c>
      <c r="G25" s="8" t="s">
        <v>16</v>
      </c>
      <c r="H25" s="6">
        <v>1500</v>
      </c>
      <c r="I25" s="6" t="str">
        <f>VLOOKUP(C25,[2]导入模板!$B$4:$I$54,8,FALSE)</f>
        <v>265</v>
      </c>
      <c r="J25" s="6" t="s">
        <v>17</v>
      </c>
    </row>
    <row r="26" ht="20" customHeight="1" spans="1:10">
      <c r="A26" s="6">
        <v>22</v>
      </c>
      <c r="B26" s="7" t="s">
        <v>11</v>
      </c>
      <c r="C26" s="7" t="s">
        <v>58</v>
      </c>
      <c r="D26" s="7" t="s">
        <v>13</v>
      </c>
      <c r="E26" s="8" t="s">
        <v>59</v>
      </c>
      <c r="F26" s="8" t="s">
        <v>15</v>
      </c>
      <c r="G26" s="8" t="s">
        <v>16</v>
      </c>
      <c r="H26" s="6">
        <v>1500</v>
      </c>
      <c r="I26" s="6"/>
      <c r="J26" s="6" t="s">
        <v>17</v>
      </c>
    </row>
    <row r="27" ht="20" customHeight="1" spans="1:10">
      <c r="A27" s="6">
        <v>23</v>
      </c>
      <c r="B27" s="7" t="s">
        <v>11</v>
      </c>
      <c r="C27" s="7" t="s">
        <v>60</v>
      </c>
      <c r="D27" s="7" t="s">
        <v>13</v>
      </c>
      <c r="E27" s="8" t="s">
        <v>61</v>
      </c>
      <c r="F27" s="8" t="s">
        <v>15</v>
      </c>
      <c r="G27" s="8" t="s">
        <v>16</v>
      </c>
      <c r="H27" s="6">
        <v>1500</v>
      </c>
      <c r="I27" s="6" t="str">
        <f>VLOOKUP(C27,[2]导入模板!$B$4:$I$54,8,FALSE)</f>
        <v>265</v>
      </c>
      <c r="J27" s="6" t="s">
        <v>17</v>
      </c>
    </row>
    <row r="28" ht="20" customHeight="1" spans="1:10">
      <c r="A28" s="6">
        <v>24</v>
      </c>
      <c r="B28" s="7" t="s">
        <v>11</v>
      </c>
      <c r="C28" s="7" t="s">
        <v>62</v>
      </c>
      <c r="D28" s="7" t="s">
        <v>13</v>
      </c>
      <c r="E28" s="8" t="s">
        <v>63</v>
      </c>
      <c r="F28" s="8" t="s">
        <v>15</v>
      </c>
      <c r="G28" s="8" t="s">
        <v>16</v>
      </c>
      <c r="H28" s="6">
        <v>1500</v>
      </c>
      <c r="I28" s="6" t="str">
        <f>VLOOKUP(C28,[2]导入模板!$B$4:$I$54,8,FALSE)</f>
        <v>265</v>
      </c>
      <c r="J28" s="6" t="s">
        <v>17</v>
      </c>
    </row>
    <row r="29" ht="20" customHeight="1" spans="1:10">
      <c r="A29" s="6">
        <v>25</v>
      </c>
      <c r="B29" s="7" t="s">
        <v>11</v>
      </c>
      <c r="C29" s="7" t="s">
        <v>39</v>
      </c>
      <c r="D29" s="7" t="s">
        <v>13</v>
      </c>
      <c r="E29" s="8" t="s">
        <v>64</v>
      </c>
      <c r="F29" s="8" t="s">
        <v>15</v>
      </c>
      <c r="G29" s="8" t="s">
        <v>16</v>
      </c>
      <c r="H29" s="6">
        <v>1500</v>
      </c>
      <c r="I29" s="6" t="str">
        <f>VLOOKUP(C29,[2]导入模板!$B$4:$I$54,8,FALSE)</f>
        <v>265</v>
      </c>
      <c r="J29" s="6" t="s">
        <v>17</v>
      </c>
    </row>
    <row r="30" ht="20" customHeight="1" spans="1:10">
      <c r="A30" s="6">
        <v>26</v>
      </c>
      <c r="B30" s="7" t="s">
        <v>11</v>
      </c>
      <c r="C30" s="7" t="s">
        <v>65</v>
      </c>
      <c r="D30" s="7" t="s">
        <v>13</v>
      </c>
      <c r="E30" s="8" t="s">
        <v>66</v>
      </c>
      <c r="F30" s="8" t="s">
        <v>15</v>
      </c>
      <c r="G30" s="8" t="s">
        <v>16</v>
      </c>
      <c r="H30" s="6">
        <v>1500</v>
      </c>
      <c r="I30" s="6"/>
      <c r="J30" s="6" t="s">
        <v>17</v>
      </c>
    </row>
    <row r="31" ht="20" customHeight="1" spans="1:10">
      <c r="A31" s="6">
        <v>27</v>
      </c>
      <c r="B31" s="7" t="s">
        <v>11</v>
      </c>
      <c r="C31" s="7" t="s">
        <v>67</v>
      </c>
      <c r="D31" s="7" t="s">
        <v>13</v>
      </c>
      <c r="E31" s="8" t="s">
        <v>68</v>
      </c>
      <c r="F31" s="8" t="s">
        <v>15</v>
      </c>
      <c r="G31" s="8" t="s">
        <v>16</v>
      </c>
      <c r="H31" s="6">
        <v>1500</v>
      </c>
      <c r="I31" s="6" t="str">
        <f>VLOOKUP(C31,[2]导入模板!$B$4:$I$54,8,FALSE)</f>
        <v>265</v>
      </c>
      <c r="J31" s="6" t="s">
        <v>17</v>
      </c>
    </row>
    <row r="32" ht="20" customHeight="1" spans="1:10">
      <c r="A32" s="6">
        <v>28</v>
      </c>
      <c r="B32" s="7" t="s">
        <v>11</v>
      </c>
      <c r="C32" s="7" t="s">
        <v>69</v>
      </c>
      <c r="D32" s="7" t="s">
        <v>13</v>
      </c>
      <c r="E32" s="8" t="s">
        <v>70</v>
      </c>
      <c r="F32" s="8" t="s">
        <v>15</v>
      </c>
      <c r="G32" s="8" t="s">
        <v>16</v>
      </c>
      <c r="H32" s="6">
        <v>1500</v>
      </c>
      <c r="I32" s="6" t="str">
        <f>VLOOKUP(C32,[2]导入模板!$B$4:$I$54,8,FALSE)</f>
        <v>265</v>
      </c>
      <c r="J32" s="6" t="s">
        <v>17</v>
      </c>
    </row>
    <row r="33" ht="20" customHeight="1" spans="1:10">
      <c r="A33" s="6">
        <v>29</v>
      </c>
      <c r="B33" s="7" t="s">
        <v>11</v>
      </c>
      <c r="C33" s="7" t="s">
        <v>71</v>
      </c>
      <c r="D33" s="7" t="s">
        <v>13</v>
      </c>
      <c r="E33" s="8" t="s">
        <v>72</v>
      </c>
      <c r="F33" s="8" t="s">
        <v>15</v>
      </c>
      <c r="G33" s="8" t="s">
        <v>16</v>
      </c>
      <c r="H33" s="6">
        <v>1500</v>
      </c>
      <c r="I33" s="6" t="str">
        <f>VLOOKUP(C33,[2]导入模板!$B$4:$I$54,8,FALSE)</f>
        <v>265</v>
      </c>
      <c r="J33" s="6" t="s">
        <v>17</v>
      </c>
    </row>
    <row r="34" ht="20" customHeight="1" spans="1:10">
      <c r="A34" s="6">
        <v>30</v>
      </c>
      <c r="B34" s="7" t="s">
        <v>11</v>
      </c>
      <c r="C34" s="7" t="s">
        <v>73</v>
      </c>
      <c r="D34" s="7" t="s">
        <v>13</v>
      </c>
      <c r="E34" s="8" t="s">
        <v>74</v>
      </c>
      <c r="F34" s="8" t="s">
        <v>15</v>
      </c>
      <c r="G34" s="8" t="s">
        <v>16</v>
      </c>
      <c r="H34" s="6">
        <v>1500</v>
      </c>
      <c r="I34" s="6"/>
      <c r="J34" s="6" t="s">
        <v>17</v>
      </c>
    </row>
    <row r="35" ht="20" customHeight="1" spans="1:10">
      <c r="A35" s="6">
        <v>31</v>
      </c>
      <c r="B35" s="7" t="s">
        <v>11</v>
      </c>
      <c r="C35" s="7" t="s">
        <v>75</v>
      </c>
      <c r="D35" s="7" t="s">
        <v>13</v>
      </c>
      <c r="E35" s="8" t="s">
        <v>76</v>
      </c>
      <c r="F35" s="8" t="s">
        <v>15</v>
      </c>
      <c r="G35" s="8" t="s">
        <v>16</v>
      </c>
      <c r="H35" s="6">
        <v>1500</v>
      </c>
      <c r="I35" s="6" t="str">
        <f>VLOOKUP(C35,[2]导入模板!$B$4:$I$54,8,FALSE)</f>
        <v>265</v>
      </c>
      <c r="J35" s="6" t="s">
        <v>17</v>
      </c>
    </row>
    <row r="36" ht="20" customHeight="1" spans="1:10">
      <c r="A36" s="6">
        <v>32</v>
      </c>
      <c r="B36" s="7" t="s">
        <v>11</v>
      </c>
      <c r="C36" s="7" t="s">
        <v>77</v>
      </c>
      <c r="D36" s="7" t="s">
        <v>13</v>
      </c>
      <c r="E36" s="8" t="s">
        <v>78</v>
      </c>
      <c r="F36" s="8" t="s">
        <v>15</v>
      </c>
      <c r="G36" s="8" t="s">
        <v>16</v>
      </c>
      <c r="H36" s="6">
        <v>1500</v>
      </c>
      <c r="I36" s="6"/>
      <c r="J36" s="6" t="s">
        <v>17</v>
      </c>
    </row>
    <row r="37" ht="20" customHeight="1" spans="1:10">
      <c r="A37" s="6">
        <v>33</v>
      </c>
      <c r="B37" s="7" t="s">
        <v>11</v>
      </c>
      <c r="C37" s="7" t="s">
        <v>79</v>
      </c>
      <c r="D37" s="7" t="s">
        <v>13</v>
      </c>
      <c r="E37" s="8" t="s">
        <v>80</v>
      </c>
      <c r="F37" s="8" t="s">
        <v>15</v>
      </c>
      <c r="G37" s="8" t="s">
        <v>16</v>
      </c>
      <c r="H37" s="6">
        <v>1500</v>
      </c>
      <c r="I37" s="6" t="str">
        <f>VLOOKUP(C37,[2]导入模板!$B$4:$I$54,8,FALSE)</f>
        <v>265</v>
      </c>
      <c r="J37" s="6" t="s">
        <v>17</v>
      </c>
    </row>
    <row r="38" ht="20" customHeight="1" spans="1:10">
      <c r="A38" s="6">
        <v>34</v>
      </c>
      <c r="B38" s="7" t="s">
        <v>11</v>
      </c>
      <c r="C38" s="7" t="s">
        <v>39</v>
      </c>
      <c r="D38" s="7" t="s">
        <v>13</v>
      </c>
      <c r="E38" s="8" t="s">
        <v>81</v>
      </c>
      <c r="F38" s="8" t="s">
        <v>15</v>
      </c>
      <c r="G38" s="8" t="s">
        <v>16</v>
      </c>
      <c r="H38" s="6">
        <v>1500</v>
      </c>
      <c r="I38" s="6" t="str">
        <f>VLOOKUP(C38,[2]导入模板!$B$4:$I$54,8,FALSE)</f>
        <v>265</v>
      </c>
      <c r="J38" s="6" t="s">
        <v>17</v>
      </c>
    </row>
    <row r="39" ht="20" customHeight="1" spans="1:10">
      <c r="A39" s="6">
        <v>35</v>
      </c>
      <c r="B39" s="7" t="s">
        <v>11</v>
      </c>
      <c r="C39" s="7" t="s">
        <v>82</v>
      </c>
      <c r="D39" s="7" t="s">
        <v>13</v>
      </c>
      <c r="E39" s="8" t="s">
        <v>83</v>
      </c>
      <c r="F39" s="8" t="s">
        <v>15</v>
      </c>
      <c r="G39" s="8" t="s">
        <v>16</v>
      </c>
      <c r="H39" s="6">
        <v>1500</v>
      </c>
      <c r="I39" s="6" t="str">
        <f>VLOOKUP(C39,[2]导入模板!$B$4:$I$54,8,FALSE)</f>
        <v>265</v>
      </c>
      <c r="J39" s="6" t="s">
        <v>17</v>
      </c>
    </row>
    <row r="40" ht="20" customHeight="1" spans="1:10">
      <c r="A40" s="6">
        <v>36</v>
      </c>
      <c r="B40" s="7" t="s">
        <v>11</v>
      </c>
      <c r="C40" s="7" t="s">
        <v>84</v>
      </c>
      <c r="D40" s="7" t="s">
        <v>13</v>
      </c>
      <c r="E40" s="8" t="s">
        <v>85</v>
      </c>
      <c r="F40" s="8" t="s">
        <v>15</v>
      </c>
      <c r="G40" s="8" t="s">
        <v>16</v>
      </c>
      <c r="H40" s="6">
        <v>1500</v>
      </c>
      <c r="I40" s="6" t="str">
        <f>VLOOKUP(C40,[2]导入模板!$B$4:$I$54,8,FALSE)</f>
        <v>265</v>
      </c>
      <c r="J40" s="6" t="s">
        <v>17</v>
      </c>
    </row>
    <row r="41" ht="20" customHeight="1" spans="1:10">
      <c r="A41" s="6">
        <v>37</v>
      </c>
      <c r="B41" s="7" t="s">
        <v>11</v>
      </c>
      <c r="C41" s="7" t="s">
        <v>86</v>
      </c>
      <c r="D41" s="7" t="s">
        <v>13</v>
      </c>
      <c r="E41" s="8" t="s">
        <v>87</v>
      </c>
      <c r="F41" s="8" t="s">
        <v>15</v>
      </c>
      <c r="G41" s="8" t="s">
        <v>16</v>
      </c>
      <c r="H41" s="6">
        <v>1500</v>
      </c>
      <c r="I41" s="6" t="str">
        <f>VLOOKUP(C41,[2]导入模板!$B$4:$I$54,8,FALSE)</f>
        <v>265</v>
      </c>
      <c r="J41" s="6" t="s">
        <v>17</v>
      </c>
    </row>
    <row r="42" ht="20" customHeight="1" spans="1:10">
      <c r="A42" s="6">
        <v>38</v>
      </c>
      <c r="B42" s="7" t="s">
        <v>11</v>
      </c>
      <c r="C42" s="7" t="s">
        <v>88</v>
      </c>
      <c r="D42" s="7" t="s">
        <v>13</v>
      </c>
      <c r="E42" s="8" t="s">
        <v>89</v>
      </c>
      <c r="F42" s="8" t="s">
        <v>15</v>
      </c>
      <c r="G42" s="8" t="s">
        <v>16</v>
      </c>
      <c r="H42" s="6">
        <v>1500</v>
      </c>
      <c r="I42" s="6" t="str">
        <f>VLOOKUP(C42,[2]导入模板!$B$4:$I$54,8,FALSE)</f>
        <v>265</v>
      </c>
      <c r="J42" s="6" t="s">
        <v>17</v>
      </c>
    </row>
    <row r="43" ht="20" customHeight="1" spans="1:10">
      <c r="A43" s="6">
        <v>39</v>
      </c>
      <c r="B43" s="7" t="s">
        <v>11</v>
      </c>
      <c r="C43" s="7" t="s">
        <v>82</v>
      </c>
      <c r="D43" s="7" t="s">
        <v>13</v>
      </c>
      <c r="E43" s="8" t="s">
        <v>90</v>
      </c>
      <c r="F43" s="8" t="s">
        <v>15</v>
      </c>
      <c r="G43" s="8" t="s">
        <v>16</v>
      </c>
      <c r="H43" s="6">
        <v>1500</v>
      </c>
      <c r="I43" s="6" t="str">
        <f>VLOOKUP(C43,[2]导入模板!$B$4:$I$54,8,FALSE)</f>
        <v>265</v>
      </c>
      <c r="J43" s="6" t="s">
        <v>17</v>
      </c>
    </row>
    <row r="44" ht="20" customHeight="1" spans="1:10">
      <c r="A44" s="6">
        <v>40</v>
      </c>
      <c r="B44" s="7" t="s">
        <v>11</v>
      </c>
      <c r="C44" s="7" t="s">
        <v>91</v>
      </c>
      <c r="D44" s="7" t="s">
        <v>13</v>
      </c>
      <c r="E44" s="8" t="s">
        <v>92</v>
      </c>
      <c r="F44" s="8" t="s">
        <v>15</v>
      </c>
      <c r="G44" s="8" t="s">
        <v>16</v>
      </c>
      <c r="H44" s="6">
        <v>1500</v>
      </c>
      <c r="I44" s="6"/>
      <c r="J44" s="6" t="s">
        <v>17</v>
      </c>
    </row>
    <row r="45" ht="20" customHeight="1" spans="1:10">
      <c r="A45" s="6">
        <v>41</v>
      </c>
      <c r="B45" s="7" t="s">
        <v>11</v>
      </c>
      <c r="C45" s="7" t="s">
        <v>93</v>
      </c>
      <c r="D45" s="7" t="s">
        <v>13</v>
      </c>
      <c r="E45" s="8" t="s">
        <v>94</v>
      </c>
      <c r="F45" s="8" t="s">
        <v>15</v>
      </c>
      <c r="G45" s="8" t="s">
        <v>16</v>
      </c>
      <c r="H45" s="6">
        <v>1500</v>
      </c>
      <c r="I45" s="6" t="str">
        <f>VLOOKUP(C45,[2]导入模板!$B$4:$I$54,8,FALSE)</f>
        <v>265</v>
      </c>
      <c r="J45" s="6" t="s">
        <v>17</v>
      </c>
    </row>
    <row r="46" ht="20" customHeight="1" spans="1:10">
      <c r="A46" s="6">
        <v>42</v>
      </c>
      <c r="B46" s="7" t="s">
        <v>11</v>
      </c>
      <c r="C46" s="7" t="s">
        <v>95</v>
      </c>
      <c r="D46" s="7" t="s">
        <v>13</v>
      </c>
      <c r="E46" s="8" t="s">
        <v>96</v>
      </c>
      <c r="F46" s="8" t="s">
        <v>15</v>
      </c>
      <c r="G46" s="8" t="s">
        <v>16</v>
      </c>
      <c r="H46" s="6">
        <v>1500</v>
      </c>
      <c r="I46" s="6" t="str">
        <f>VLOOKUP(C46,[2]导入模板!$B$4:$I$54,8,FALSE)</f>
        <v>265</v>
      </c>
      <c r="J46" s="6" t="s">
        <v>17</v>
      </c>
    </row>
    <row r="47" ht="20" customHeight="1" spans="1:10">
      <c r="A47" s="6">
        <v>43</v>
      </c>
      <c r="B47" s="7" t="s">
        <v>11</v>
      </c>
      <c r="C47" s="7" t="s">
        <v>97</v>
      </c>
      <c r="D47" s="7" t="s">
        <v>13</v>
      </c>
      <c r="E47" s="8" t="s">
        <v>98</v>
      </c>
      <c r="F47" s="8" t="s">
        <v>15</v>
      </c>
      <c r="G47" s="8" t="s">
        <v>16</v>
      </c>
      <c r="H47" s="6">
        <v>1500</v>
      </c>
      <c r="I47" s="6" t="str">
        <f>VLOOKUP(C47,[2]导入模板!$B$4:$I$54,8,FALSE)</f>
        <v>265</v>
      </c>
      <c r="J47" s="6" t="s">
        <v>17</v>
      </c>
    </row>
    <row r="48" ht="20" customHeight="1" spans="1:10">
      <c r="A48" s="6">
        <v>44</v>
      </c>
      <c r="B48" s="7" t="s">
        <v>11</v>
      </c>
      <c r="C48" s="7" t="s">
        <v>99</v>
      </c>
      <c r="D48" s="7" t="s">
        <v>13</v>
      </c>
      <c r="E48" s="8" t="s">
        <v>100</v>
      </c>
      <c r="F48" s="8" t="s">
        <v>15</v>
      </c>
      <c r="G48" s="8" t="s">
        <v>16</v>
      </c>
      <c r="H48" s="6">
        <v>1500</v>
      </c>
      <c r="I48" s="6" t="str">
        <f>VLOOKUP(C48,[2]导入模板!$B$4:$I$54,8,FALSE)</f>
        <v>265</v>
      </c>
      <c r="J48" s="6" t="s">
        <v>17</v>
      </c>
    </row>
    <row r="49" ht="20" customHeight="1" spans="1:10">
      <c r="A49" s="6">
        <v>45</v>
      </c>
      <c r="B49" s="7" t="s">
        <v>11</v>
      </c>
      <c r="C49" s="7" t="s">
        <v>24</v>
      </c>
      <c r="D49" s="7" t="s">
        <v>13</v>
      </c>
      <c r="E49" s="8" t="s">
        <v>101</v>
      </c>
      <c r="F49" s="8" t="s">
        <v>15</v>
      </c>
      <c r="G49" s="8" t="s">
        <v>16</v>
      </c>
      <c r="H49" s="6">
        <v>1500</v>
      </c>
      <c r="I49" s="6" t="str">
        <f>VLOOKUP(C49,[2]导入模板!$B$4:$I$54,8,FALSE)</f>
        <v>265</v>
      </c>
      <c r="J49" s="6" t="s">
        <v>17</v>
      </c>
    </row>
    <row r="50" ht="20" customHeight="1" spans="1:10">
      <c r="A50" s="6">
        <v>46</v>
      </c>
      <c r="B50" s="7" t="s">
        <v>11</v>
      </c>
      <c r="C50" s="7" t="s">
        <v>102</v>
      </c>
      <c r="D50" s="7" t="s">
        <v>13</v>
      </c>
      <c r="E50" s="8" t="s">
        <v>103</v>
      </c>
      <c r="F50" s="8" t="s">
        <v>15</v>
      </c>
      <c r="G50" s="8" t="s">
        <v>16</v>
      </c>
      <c r="H50" s="6">
        <v>1500</v>
      </c>
      <c r="I50" s="6" t="str">
        <f>VLOOKUP(C50,[2]导入模板!$B$4:$I$54,8,FALSE)</f>
        <v>265</v>
      </c>
      <c r="J50" s="6" t="s">
        <v>17</v>
      </c>
    </row>
    <row r="51" ht="20" customHeight="1" spans="1:10">
      <c r="A51" s="6">
        <v>47</v>
      </c>
      <c r="B51" s="7" t="s">
        <v>11</v>
      </c>
      <c r="C51" s="7" t="s">
        <v>104</v>
      </c>
      <c r="D51" s="7" t="s">
        <v>13</v>
      </c>
      <c r="E51" s="8" t="s">
        <v>105</v>
      </c>
      <c r="F51" s="8" t="s">
        <v>15</v>
      </c>
      <c r="G51" s="8" t="s">
        <v>16</v>
      </c>
      <c r="H51" s="6">
        <v>1500</v>
      </c>
      <c r="I51" s="6" t="str">
        <f>VLOOKUP(C51,[2]导入模板!$B$4:$I$54,8,FALSE)</f>
        <v>265</v>
      </c>
      <c r="J51" s="6" t="s">
        <v>17</v>
      </c>
    </row>
    <row r="52" ht="20" customHeight="1" spans="1:10">
      <c r="A52" s="6">
        <v>48</v>
      </c>
      <c r="B52" s="7" t="s">
        <v>11</v>
      </c>
      <c r="C52" s="7" t="s">
        <v>106</v>
      </c>
      <c r="D52" s="7" t="s">
        <v>13</v>
      </c>
      <c r="E52" s="8" t="s">
        <v>107</v>
      </c>
      <c r="F52" s="8" t="s">
        <v>15</v>
      </c>
      <c r="G52" s="8" t="s">
        <v>16</v>
      </c>
      <c r="H52" s="6">
        <v>1500</v>
      </c>
      <c r="I52" s="6" t="str">
        <f>VLOOKUP(C52,[2]导入模板!$B$4:$I$54,8,FALSE)</f>
        <v>265</v>
      </c>
      <c r="J52" s="6" t="s">
        <v>17</v>
      </c>
    </row>
    <row r="53" ht="20" customHeight="1" spans="1:10">
      <c r="A53" s="6">
        <v>49</v>
      </c>
      <c r="B53" s="7" t="s">
        <v>11</v>
      </c>
      <c r="C53" s="7" t="s">
        <v>108</v>
      </c>
      <c r="D53" s="7" t="s">
        <v>13</v>
      </c>
      <c r="E53" s="8" t="s">
        <v>109</v>
      </c>
      <c r="F53" s="8" t="s">
        <v>15</v>
      </c>
      <c r="G53" s="8" t="s">
        <v>16</v>
      </c>
      <c r="H53" s="6">
        <v>1500</v>
      </c>
      <c r="I53" s="6" t="str">
        <f>VLOOKUP(C53,[2]导入模板!$B$4:$I$54,8,FALSE)</f>
        <v>265</v>
      </c>
      <c r="J53" s="6" t="s">
        <v>17</v>
      </c>
    </row>
    <row r="54" ht="20" customHeight="1" spans="1:10">
      <c r="A54" s="6">
        <v>50</v>
      </c>
      <c r="B54" s="7" t="s">
        <v>11</v>
      </c>
      <c r="C54" s="7" t="s">
        <v>65</v>
      </c>
      <c r="D54" s="7" t="s">
        <v>13</v>
      </c>
      <c r="E54" s="8" t="s">
        <v>110</v>
      </c>
      <c r="F54" s="8" t="s">
        <v>15</v>
      </c>
      <c r="G54" s="8" t="s">
        <v>16</v>
      </c>
      <c r="H54" s="6">
        <v>1500</v>
      </c>
      <c r="I54" s="6" t="str">
        <f>VLOOKUP(C54,[2]导入模板!$B$4:$I$54,8,FALSE)</f>
        <v>265</v>
      </c>
      <c r="J54" s="6" t="s">
        <v>17</v>
      </c>
    </row>
    <row r="55" ht="20" customHeight="1" spans="1:10">
      <c r="A55" s="6">
        <v>51</v>
      </c>
      <c r="B55" s="7" t="s">
        <v>11</v>
      </c>
      <c r="C55" s="7" t="s">
        <v>82</v>
      </c>
      <c r="D55" s="7" t="s">
        <v>13</v>
      </c>
      <c r="E55" s="8" t="s">
        <v>111</v>
      </c>
      <c r="F55" s="8" t="s">
        <v>15</v>
      </c>
      <c r="G55" s="8" t="s">
        <v>16</v>
      </c>
      <c r="H55" s="6">
        <v>1500</v>
      </c>
      <c r="I55" s="6" t="str">
        <f>VLOOKUP(C55,[2]导入模板!$B$4:$I$54,8,FALSE)</f>
        <v>265</v>
      </c>
      <c r="J55" s="6" t="s">
        <v>17</v>
      </c>
    </row>
    <row r="56" ht="20" customHeight="1" spans="1:10">
      <c r="A56" s="6">
        <v>52</v>
      </c>
      <c r="B56" s="7" t="s">
        <v>11</v>
      </c>
      <c r="C56" s="7" t="s">
        <v>93</v>
      </c>
      <c r="D56" s="7" t="s">
        <v>13</v>
      </c>
      <c r="E56" s="8" t="s">
        <v>112</v>
      </c>
      <c r="F56" s="8" t="s">
        <v>15</v>
      </c>
      <c r="G56" s="8" t="s">
        <v>16</v>
      </c>
      <c r="H56" s="6">
        <v>1500</v>
      </c>
      <c r="I56" s="6" t="str">
        <f>VLOOKUP(C56,[2]导入模板!$B$4:$I$54,8,FALSE)</f>
        <v>265</v>
      </c>
      <c r="J56" s="6" t="s">
        <v>17</v>
      </c>
    </row>
    <row r="57" ht="20" customHeight="1" spans="1:10">
      <c r="A57" s="6">
        <v>53</v>
      </c>
      <c r="B57" s="7" t="s">
        <v>11</v>
      </c>
      <c r="C57" s="7" t="s">
        <v>113</v>
      </c>
      <c r="D57" s="7" t="s">
        <v>13</v>
      </c>
      <c r="E57" s="8" t="s">
        <v>114</v>
      </c>
      <c r="F57" s="8" t="s">
        <v>15</v>
      </c>
      <c r="G57" s="8" t="s">
        <v>16</v>
      </c>
      <c r="H57" s="6">
        <v>1500</v>
      </c>
      <c r="I57" s="6" t="str">
        <f>VLOOKUP(C57,[2]导入模板!$B$4:$I$54,8,FALSE)</f>
        <v>265</v>
      </c>
      <c r="J57" s="6" t="s">
        <v>17</v>
      </c>
    </row>
    <row r="58" ht="20" customHeight="1" spans="1:10">
      <c r="A58" s="6">
        <v>54</v>
      </c>
      <c r="B58" s="7" t="s">
        <v>11</v>
      </c>
      <c r="C58" s="7" t="s">
        <v>115</v>
      </c>
      <c r="D58" s="7" t="s">
        <v>13</v>
      </c>
      <c r="E58" s="8" t="s">
        <v>116</v>
      </c>
      <c r="F58" s="8" t="s">
        <v>15</v>
      </c>
      <c r="G58" s="8" t="s">
        <v>16</v>
      </c>
      <c r="H58" s="6">
        <v>1500</v>
      </c>
      <c r="I58" s="6" t="str">
        <f>VLOOKUP(C58,[2]导入模板!$B$4:$I$54,8,FALSE)</f>
        <v>265</v>
      </c>
      <c r="J58" s="6" t="s">
        <v>17</v>
      </c>
    </row>
    <row r="59" ht="20" customHeight="1" spans="1:10">
      <c r="A59" s="6">
        <v>55</v>
      </c>
      <c r="B59" s="7" t="s">
        <v>11</v>
      </c>
      <c r="C59" s="7" t="s">
        <v>117</v>
      </c>
      <c r="D59" s="7" t="s">
        <v>13</v>
      </c>
      <c r="E59" s="8" t="s">
        <v>118</v>
      </c>
      <c r="F59" s="8" t="s">
        <v>15</v>
      </c>
      <c r="G59" s="8" t="s">
        <v>16</v>
      </c>
      <c r="H59" s="6">
        <v>1500</v>
      </c>
      <c r="I59" s="6" t="str">
        <f>VLOOKUP(C59,[2]导入模板!$B$4:$I$54,8,FALSE)</f>
        <v>265</v>
      </c>
      <c r="J59" s="6" t="s">
        <v>17</v>
      </c>
    </row>
    <row r="60" ht="20" customHeight="1" spans="1:10">
      <c r="A60" s="6">
        <v>56</v>
      </c>
      <c r="B60" s="7" t="s">
        <v>11</v>
      </c>
      <c r="C60" s="7" t="s">
        <v>119</v>
      </c>
      <c r="D60" s="7" t="s">
        <v>13</v>
      </c>
      <c r="E60" s="8" t="s">
        <v>120</v>
      </c>
      <c r="F60" s="8" t="s">
        <v>15</v>
      </c>
      <c r="G60" s="8" t="s">
        <v>16</v>
      </c>
      <c r="H60" s="6">
        <v>1500</v>
      </c>
      <c r="I60" s="6" t="str">
        <f>VLOOKUP(C60,[2]导入模板!$B$4:$I$54,8,FALSE)</f>
        <v>265</v>
      </c>
      <c r="J60" s="6" t="s">
        <v>17</v>
      </c>
    </row>
    <row r="61" ht="20" customHeight="1" spans="1:10">
      <c r="A61" s="6">
        <v>57</v>
      </c>
      <c r="B61" s="7" t="s">
        <v>11</v>
      </c>
      <c r="C61" s="7" t="s">
        <v>113</v>
      </c>
      <c r="D61" s="7" t="s">
        <v>13</v>
      </c>
      <c r="E61" s="8" t="s">
        <v>121</v>
      </c>
      <c r="F61" s="8" t="s">
        <v>15</v>
      </c>
      <c r="G61" s="8" t="s">
        <v>16</v>
      </c>
      <c r="H61" s="6">
        <v>1500</v>
      </c>
      <c r="I61" s="6" t="str">
        <f>VLOOKUP(C61,[2]导入模板!$B$4:$I$54,8,FALSE)</f>
        <v>265</v>
      </c>
      <c r="J61" s="6" t="s">
        <v>17</v>
      </c>
    </row>
    <row r="62" ht="20" customHeight="1" spans="1:10">
      <c r="A62" s="6">
        <v>58</v>
      </c>
      <c r="B62" s="7" t="s">
        <v>11</v>
      </c>
      <c r="C62" s="7" t="s">
        <v>122</v>
      </c>
      <c r="D62" s="7" t="s">
        <v>13</v>
      </c>
      <c r="E62" s="8" t="s">
        <v>123</v>
      </c>
      <c r="F62" s="8" t="s">
        <v>15</v>
      </c>
      <c r="G62" s="8" t="s">
        <v>16</v>
      </c>
      <c r="H62" s="6">
        <v>1500</v>
      </c>
      <c r="I62" s="6" t="str">
        <f>VLOOKUP(C62,[2]导入模板!$B$4:$I$54,8,FALSE)</f>
        <v>265</v>
      </c>
      <c r="J62" s="6" t="s">
        <v>17</v>
      </c>
    </row>
    <row r="63" ht="20" customHeight="1" spans="1:10">
      <c r="A63" s="6">
        <v>59</v>
      </c>
      <c r="B63" s="7" t="s">
        <v>11</v>
      </c>
      <c r="C63" s="7" t="s">
        <v>52</v>
      </c>
      <c r="D63" s="7" t="s">
        <v>13</v>
      </c>
      <c r="E63" s="8" t="s">
        <v>124</v>
      </c>
      <c r="F63" s="8" t="s">
        <v>15</v>
      </c>
      <c r="G63" s="8" t="s">
        <v>16</v>
      </c>
      <c r="H63" s="6">
        <v>1500</v>
      </c>
      <c r="I63" s="6" t="str">
        <f>VLOOKUP(C63,[2]导入模板!$B$4:$I$54,8,FALSE)</f>
        <v>265</v>
      </c>
      <c r="J63" s="6" t="s">
        <v>17</v>
      </c>
    </row>
    <row r="64" ht="20" customHeight="1" spans="1:10">
      <c r="A64" s="6">
        <v>60</v>
      </c>
      <c r="B64" s="7" t="s">
        <v>11</v>
      </c>
      <c r="C64" s="7" t="s">
        <v>125</v>
      </c>
      <c r="D64" s="7" t="s">
        <v>13</v>
      </c>
      <c r="E64" s="8" t="s">
        <v>126</v>
      </c>
      <c r="F64" s="8" t="s">
        <v>15</v>
      </c>
      <c r="G64" s="8" t="s">
        <v>16</v>
      </c>
      <c r="H64" s="6">
        <v>1500</v>
      </c>
      <c r="I64" s="6" t="str">
        <f>VLOOKUP(C64,[2]导入模板!$B$4:$I$54,8,FALSE)</f>
        <v>265</v>
      </c>
      <c r="J64" s="6" t="s">
        <v>17</v>
      </c>
    </row>
    <row r="65" ht="20" customHeight="1" spans="1:10">
      <c r="A65" s="6">
        <v>61</v>
      </c>
      <c r="B65" s="7" t="s">
        <v>11</v>
      </c>
      <c r="C65" s="7" t="s">
        <v>127</v>
      </c>
      <c r="D65" s="7" t="s">
        <v>13</v>
      </c>
      <c r="E65" s="8" t="s">
        <v>128</v>
      </c>
      <c r="F65" s="8" t="s">
        <v>15</v>
      </c>
      <c r="G65" s="8" t="s">
        <v>16</v>
      </c>
      <c r="H65" s="6">
        <v>1500</v>
      </c>
      <c r="I65" s="6" t="str">
        <f>VLOOKUP(C65,[2]导入模板!$B$4:$I$54,8,FALSE)</f>
        <v>265</v>
      </c>
      <c r="J65" s="6" t="s">
        <v>17</v>
      </c>
    </row>
    <row r="66" ht="20" customHeight="1" spans="1:10">
      <c r="A66" s="6">
        <v>62</v>
      </c>
      <c r="B66" s="7" t="s">
        <v>11</v>
      </c>
      <c r="C66" s="7" t="s">
        <v>71</v>
      </c>
      <c r="D66" s="7" t="s">
        <v>13</v>
      </c>
      <c r="E66" s="8" t="s">
        <v>129</v>
      </c>
      <c r="F66" s="8" t="s">
        <v>15</v>
      </c>
      <c r="G66" s="8" t="s">
        <v>16</v>
      </c>
      <c r="H66" s="6">
        <v>1500</v>
      </c>
      <c r="I66" s="6" t="str">
        <f>VLOOKUP(C66,[3]导入模板!$B$4:$I$50,8,FALSE)</f>
        <v>265</v>
      </c>
      <c r="J66" s="6" t="s">
        <v>130</v>
      </c>
    </row>
    <row r="67" ht="20" customHeight="1" spans="1:10">
      <c r="A67" s="6">
        <v>63</v>
      </c>
      <c r="B67" s="7" t="s">
        <v>11</v>
      </c>
      <c r="C67" s="7" t="s">
        <v>131</v>
      </c>
      <c r="D67" s="7" t="s">
        <v>13</v>
      </c>
      <c r="E67" s="8" t="s">
        <v>132</v>
      </c>
      <c r="F67" s="8" t="s">
        <v>15</v>
      </c>
      <c r="G67" s="8" t="s">
        <v>16</v>
      </c>
      <c r="H67" s="6">
        <v>1500</v>
      </c>
      <c r="I67" s="6"/>
      <c r="J67" s="6" t="s">
        <v>130</v>
      </c>
    </row>
    <row r="68" ht="20" customHeight="1" spans="1:10">
      <c r="A68" s="6">
        <v>64</v>
      </c>
      <c r="B68" s="7" t="s">
        <v>11</v>
      </c>
      <c r="C68" s="7" t="s">
        <v>88</v>
      </c>
      <c r="D68" s="7" t="s">
        <v>13</v>
      </c>
      <c r="E68" s="8" t="s">
        <v>133</v>
      </c>
      <c r="F68" s="8" t="s">
        <v>15</v>
      </c>
      <c r="G68" s="8" t="s">
        <v>16</v>
      </c>
      <c r="H68" s="6">
        <v>1500</v>
      </c>
      <c r="I68" s="6" t="str">
        <f>VLOOKUP(C68,[3]导入模板!$B$4:$I$50,8,FALSE)</f>
        <v>265</v>
      </c>
      <c r="J68" s="6" t="s">
        <v>130</v>
      </c>
    </row>
    <row r="69" ht="20" customHeight="1" spans="1:10">
      <c r="A69" s="6">
        <v>65</v>
      </c>
      <c r="B69" s="7" t="s">
        <v>11</v>
      </c>
      <c r="C69" s="7" t="s">
        <v>134</v>
      </c>
      <c r="D69" s="7" t="s">
        <v>13</v>
      </c>
      <c r="E69" s="8" t="s">
        <v>135</v>
      </c>
      <c r="F69" s="8" t="s">
        <v>15</v>
      </c>
      <c r="G69" s="8" t="s">
        <v>16</v>
      </c>
      <c r="H69" s="6">
        <v>1500</v>
      </c>
      <c r="I69" s="6" t="str">
        <f>VLOOKUP(C69,[3]导入模板!$B$4:$I$50,8,FALSE)</f>
        <v>265</v>
      </c>
      <c r="J69" s="6" t="s">
        <v>130</v>
      </c>
    </row>
    <row r="70" ht="20" customHeight="1" spans="1:10">
      <c r="A70" s="6">
        <v>66</v>
      </c>
      <c r="B70" s="7" t="s">
        <v>11</v>
      </c>
      <c r="C70" s="7" t="s">
        <v>136</v>
      </c>
      <c r="D70" s="7" t="s">
        <v>13</v>
      </c>
      <c r="E70" s="8" t="s">
        <v>137</v>
      </c>
      <c r="F70" s="8" t="s">
        <v>15</v>
      </c>
      <c r="G70" s="8" t="s">
        <v>16</v>
      </c>
      <c r="H70" s="6">
        <v>1500</v>
      </c>
      <c r="I70" s="6"/>
      <c r="J70" s="6" t="s">
        <v>130</v>
      </c>
    </row>
    <row r="71" ht="20" customHeight="1" spans="1:10">
      <c r="A71" s="6">
        <v>67</v>
      </c>
      <c r="B71" s="7" t="s">
        <v>11</v>
      </c>
      <c r="C71" s="7" t="s">
        <v>138</v>
      </c>
      <c r="D71" s="7" t="s">
        <v>13</v>
      </c>
      <c r="E71" s="8" t="s">
        <v>139</v>
      </c>
      <c r="F71" s="8" t="s">
        <v>15</v>
      </c>
      <c r="G71" s="8" t="s">
        <v>16</v>
      </c>
      <c r="H71" s="6">
        <v>1500</v>
      </c>
      <c r="I71" s="6" t="str">
        <f>VLOOKUP(C71,[3]导入模板!$B$4:$I$50,8,FALSE)</f>
        <v>265</v>
      </c>
      <c r="J71" s="6" t="s">
        <v>130</v>
      </c>
    </row>
    <row r="72" ht="20" customHeight="1" spans="1:10">
      <c r="A72" s="6">
        <v>68</v>
      </c>
      <c r="B72" s="7" t="s">
        <v>11</v>
      </c>
      <c r="C72" s="7" t="s">
        <v>67</v>
      </c>
      <c r="D72" s="7" t="s">
        <v>13</v>
      </c>
      <c r="E72" s="8" t="s">
        <v>140</v>
      </c>
      <c r="F72" s="8" t="s">
        <v>141</v>
      </c>
      <c r="G72" s="8" t="s">
        <v>16</v>
      </c>
      <c r="H72" s="6">
        <v>1500</v>
      </c>
      <c r="I72" s="6" t="str">
        <f>VLOOKUP(C72,[3]导入模板!$B$4:$I$50,8,FALSE)</f>
        <v>265</v>
      </c>
      <c r="J72" s="6" t="s">
        <v>130</v>
      </c>
    </row>
    <row r="73" ht="20" customHeight="1" spans="1:10">
      <c r="A73" s="6">
        <v>69</v>
      </c>
      <c r="B73" s="7" t="s">
        <v>11</v>
      </c>
      <c r="C73" s="7" t="s">
        <v>41</v>
      </c>
      <c r="D73" s="7" t="s">
        <v>13</v>
      </c>
      <c r="E73" s="8" t="s">
        <v>142</v>
      </c>
      <c r="F73" s="8" t="s">
        <v>15</v>
      </c>
      <c r="G73" s="8" t="s">
        <v>16</v>
      </c>
      <c r="H73" s="6">
        <v>1500</v>
      </c>
      <c r="I73" s="6" t="str">
        <f>VLOOKUP(C73,[3]导入模板!$B$4:$I$50,8,FALSE)</f>
        <v>265</v>
      </c>
      <c r="J73" s="6" t="s">
        <v>130</v>
      </c>
    </row>
    <row r="74" ht="20" customHeight="1" spans="1:10">
      <c r="A74" s="6">
        <v>70</v>
      </c>
      <c r="B74" s="7" t="s">
        <v>11</v>
      </c>
      <c r="C74" s="7" t="s">
        <v>143</v>
      </c>
      <c r="D74" s="7" t="s">
        <v>13</v>
      </c>
      <c r="E74" s="8" t="s">
        <v>144</v>
      </c>
      <c r="F74" s="8" t="s">
        <v>15</v>
      </c>
      <c r="G74" s="8" t="s">
        <v>16</v>
      </c>
      <c r="H74" s="6">
        <v>1500</v>
      </c>
      <c r="I74" s="6" t="str">
        <f>VLOOKUP(C74,[3]导入模板!$B$4:$I$50,8,FALSE)</f>
        <v>265</v>
      </c>
      <c r="J74" s="6" t="s">
        <v>130</v>
      </c>
    </row>
    <row r="75" ht="20" customHeight="1" spans="1:10">
      <c r="A75" s="6">
        <v>71</v>
      </c>
      <c r="B75" s="7" t="s">
        <v>11</v>
      </c>
      <c r="C75" s="7" t="s">
        <v>41</v>
      </c>
      <c r="D75" s="7" t="s">
        <v>13</v>
      </c>
      <c r="E75" s="8" t="s">
        <v>145</v>
      </c>
      <c r="F75" s="8" t="s">
        <v>15</v>
      </c>
      <c r="G75" s="8" t="s">
        <v>16</v>
      </c>
      <c r="H75" s="6">
        <v>1500</v>
      </c>
      <c r="I75" s="6" t="str">
        <f>VLOOKUP(C75,[3]导入模板!$B$4:$I$50,8,FALSE)</f>
        <v>265</v>
      </c>
      <c r="J75" s="6" t="s">
        <v>130</v>
      </c>
    </row>
    <row r="76" ht="20" customHeight="1" spans="1:10">
      <c r="A76" s="6">
        <v>72</v>
      </c>
      <c r="B76" s="7" t="s">
        <v>11</v>
      </c>
      <c r="C76" s="7" t="s">
        <v>146</v>
      </c>
      <c r="D76" s="7" t="s">
        <v>13</v>
      </c>
      <c r="E76" s="8" t="s">
        <v>147</v>
      </c>
      <c r="F76" s="8" t="s">
        <v>15</v>
      </c>
      <c r="G76" s="8" t="s">
        <v>16</v>
      </c>
      <c r="H76" s="6">
        <v>1500</v>
      </c>
      <c r="I76" s="6" t="str">
        <f>VLOOKUP(C76,[3]导入模板!$B$4:$I$50,8,FALSE)</f>
        <v>265</v>
      </c>
      <c r="J76" s="6" t="s">
        <v>130</v>
      </c>
    </row>
    <row r="77" ht="20" customHeight="1" spans="1:10">
      <c r="A77" s="6">
        <v>73</v>
      </c>
      <c r="B77" s="7" t="s">
        <v>11</v>
      </c>
      <c r="C77" s="7" t="s">
        <v>148</v>
      </c>
      <c r="D77" s="7" t="s">
        <v>13</v>
      </c>
      <c r="E77" s="8" t="s">
        <v>149</v>
      </c>
      <c r="F77" s="8" t="s">
        <v>15</v>
      </c>
      <c r="G77" s="8" t="s">
        <v>16</v>
      </c>
      <c r="H77" s="6">
        <v>1500</v>
      </c>
      <c r="I77" s="6" t="str">
        <f>VLOOKUP(C77,[3]导入模板!$B$4:$I$50,8,FALSE)</f>
        <v>265</v>
      </c>
      <c r="J77" s="6" t="s">
        <v>130</v>
      </c>
    </row>
    <row r="78" ht="20" customHeight="1" spans="1:10">
      <c r="A78" s="6">
        <v>74</v>
      </c>
      <c r="B78" s="7" t="s">
        <v>11</v>
      </c>
      <c r="C78" s="7" t="s">
        <v>150</v>
      </c>
      <c r="D78" s="7" t="s">
        <v>13</v>
      </c>
      <c r="E78" s="8" t="s">
        <v>151</v>
      </c>
      <c r="F78" s="8" t="s">
        <v>15</v>
      </c>
      <c r="G78" s="8" t="s">
        <v>16</v>
      </c>
      <c r="H78" s="6">
        <v>1500</v>
      </c>
      <c r="I78" s="6" t="str">
        <f>VLOOKUP(C78,[3]导入模板!$B$4:$I$50,8,FALSE)</f>
        <v>265</v>
      </c>
      <c r="J78" s="6" t="s">
        <v>130</v>
      </c>
    </row>
    <row r="79" ht="20" customHeight="1" spans="1:10">
      <c r="A79" s="6">
        <v>75</v>
      </c>
      <c r="B79" s="7" t="s">
        <v>11</v>
      </c>
      <c r="C79" s="7" t="s">
        <v>152</v>
      </c>
      <c r="D79" s="7" t="s">
        <v>13</v>
      </c>
      <c r="E79" s="8" t="s">
        <v>153</v>
      </c>
      <c r="F79" s="8" t="s">
        <v>15</v>
      </c>
      <c r="G79" s="8" t="s">
        <v>16</v>
      </c>
      <c r="H79" s="6">
        <v>1500</v>
      </c>
      <c r="I79" s="6" t="str">
        <f>VLOOKUP(C79,[3]导入模板!$B$4:$I$50,8,FALSE)</f>
        <v>265</v>
      </c>
      <c r="J79" s="6" t="s">
        <v>130</v>
      </c>
    </row>
    <row r="80" ht="20" customHeight="1" spans="1:10">
      <c r="A80" s="6">
        <v>76</v>
      </c>
      <c r="B80" s="7" t="s">
        <v>11</v>
      </c>
      <c r="C80" s="7" t="s">
        <v>108</v>
      </c>
      <c r="D80" s="7" t="s">
        <v>13</v>
      </c>
      <c r="E80" s="8" t="s">
        <v>154</v>
      </c>
      <c r="F80" s="8" t="s">
        <v>15</v>
      </c>
      <c r="G80" s="8" t="s">
        <v>16</v>
      </c>
      <c r="H80" s="6">
        <v>1500</v>
      </c>
      <c r="I80" s="6" t="str">
        <f>VLOOKUP(C80,[3]导入模板!$B$4:$I$50,8,FALSE)</f>
        <v>265</v>
      </c>
      <c r="J80" s="6" t="s">
        <v>130</v>
      </c>
    </row>
    <row r="81" ht="20" customHeight="1" spans="1:10">
      <c r="A81" s="6">
        <v>77</v>
      </c>
      <c r="B81" s="7" t="s">
        <v>11</v>
      </c>
      <c r="C81" s="7" t="s">
        <v>71</v>
      </c>
      <c r="D81" s="7" t="s">
        <v>13</v>
      </c>
      <c r="E81" s="8" t="s">
        <v>155</v>
      </c>
      <c r="F81" s="8" t="s">
        <v>141</v>
      </c>
      <c r="G81" s="8" t="s">
        <v>16</v>
      </c>
      <c r="H81" s="6">
        <v>1500</v>
      </c>
      <c r="I81" s="6" t="str">
        <f>VLOOKUP(C81,[3]导入模板!$B$4:$I$50,8,FALSE)</f>
        <v>265</v>
      </c>
      <c r="J81" s="6" t="s">
        <v>130</v>
      </c>
    </row>
    <row r="82" ht="20" customHeight="1" spans="1:10">
      <c r="A82" s="6">
        <v>78</v>
      </c>
      <c r="B82" s="7" t="s">
        <v>11</v>
      </c>
      <c r="C82" s="7" t="s">
        <v>156</v>
      </c>
      <c r="D82" s="7" t="s">
        <v>13</v>
      </c>
      <c r="E82" s="8" t="s">
        <v>157</v>
      </c>
      <c r="F82" s="8" t="s">
        <v>15</v>
      </c>
      <c r="G82" s="8" t="s">
        <v>16</v>
      </c>
      <c r="H82" s="6">
        <v>1500</v>
      </c>
      <c r="I82" s="6" t="str">
        <f>VLOOKUP(C82,[3]导入模板!$B$4:$I$50,8,FALSE)</f>
        <v>265</v>
      </c>
      <c r="J82" s="6" t="s">
        <v>130</v>
      </c>
    </row>
    <row r="83" ht="20" customHeight="1" spans="1:10">
      <c r="A83" s="6">
        <v>79</v>
      </c>
      <c r="B83" s="7" t="s">
        <v>11</v>
      </c>
      <c r="C83" s="7" t="s">
        <v>71</v>
      </c>
      <c r="D83" s="7" t="s">
        <v>13</v>
      </c>
      <c r="E83" s="8" t="s">
        <v>158</v>
      </c>
      <c r="F83" s="8" t="s">
        <v>159</v>
      </c>
      <c r="G83" s="8" t="s">
        <v>16</v>
      </c>
      <c r="H83" s="6">
        <v>1500</v>
      </c>
      <c r="I83" s="6" t="str">
        <f>VLOOKUP(C83,[3]导入模板!$B$4:$I$50,8,FALSE)</f>
        <v>265</v>
      </c>
      <c r="J83" s="6" t="s">
        <v>130</v>
      </c>
    </row>
    <row r="84" ht="20" customHeight="1" spans="1:10">
      <c r="A84" s="6">
        <v>80</v>
      </c>
      <c r="B84" s="7" t="s">
        <v>11</v>
      </c>
      <c r="C84" s="7" t="s">
        <v>160</v>
      </c>
      <c r="D84" s="7" t="s">
        <v>13</v>
      </c>
      <c r="E84" s="8" t="s">
        <v>161</v>
      </c>
      <c r="F84" s="8" t="s">
        <v>15</v>
      </c>
      <c r="G84" s="8" t="s">
        <v>16</v>
      </c>
      <c r="H84" s="6">
        <v>1500</v>
      </c>
      <c r="I84" s="6" t="str">
        <f>VLOOKUP(C84,[3]导入模板!$B$4:$I$50,8,FALSE)</f>
        <v>265</v>
      </c>
      <c r="J84" s="6" t="s">
        <v>130</v>
      </c>
    </row>
    <row r="85" ht="20" customHeight="1" spans="1:10">
      <c r="A85" s="6">
        <v>81</v>
      </c>
      <c r="B85" s="7" t="s">
        <v>11</v>
      </c>
      <c r="C85" s="7" t="s">
        <v>162</v>
      </c>
      <c r="D85" s="7" t="s">
        <v>13</v>
      </c>
      <c r="E85" s="8" t="s">
        <v>163</v>
      </c>
      <c r="F85" s="8" t="s">
        <v>15</v>
      </c>
      <c r="G85" s="8" t="s">
        <v>16</v>
      </c>
      <c r="H85" s="6">
        <v>1500</v>
      </c>
      <c r="I85" s="6" t="str">
        <f>VLOOKUP(C85,[3]导入模板!$B$4:$I$50,8,FALSE)</f>
        <v>265</v>
      </c>
      <c r="J85" s="6" t="s">
        <v>130</v>
      </c>
    </row>
    <row r="86" ht="20" customHeight="1" spans="1:10">
      <c r="A86" s="6">
        <v>82</v>
      </c>
      <c r="B86" s="7" t="s">
        <v>11</v>
      </c>
      <c r="C86" s="7" t="s">
        <v>86</v>
      </c>
      <c r="D86" s="7" t="s">
        <v>13</v>
      </c>
      <c r="E86" s="8" t="s">
        <v>164</v>
      </c>
      <c r="F86" s="8" t="s">
        <v>15</v>
      </c>
      <c r="G86" s="8" t="s">
        <v>16</v>
      </c>
      <c r="H86" s="6">
        <v>1500</v>
      </c>
      <c r="I86" s="6" t="str">
        <f>VLOOKUP(C86,[3]导入模板!$B$4:$I$50,8,FALSE)</f>
        <v>265</v>
      </c>
      <c r="J86" s="6" t="s">
        <v>130</v>
      </c>
    </row>
    <row r="87" ht="20" customHeight="1" spans="1:10">
      <c r="A87" s="6">
        <v>83</v>
      </c>
      <c r="B87" s="7" t="s">
        <v>11</v>
      </c>
      <c r="C87" s="7" t="s">
        <v>20</v>
      </c>
      <c r="D87" s="7" t="s">
        <v>13</v>
      </c>
      <c r="E87" s="8" t="s">
        <v>165</v>
      </c>
      <c r="F87" s="8" t="s">
        <v>15</v>
      </c>
      <c r="G87" s="8" t="s">
        <v>16</v>
      </c>
      <c r="H87" s="6">
        <v>1500</v>
      </c>
      <c r="I87" s="6" t="str">
        <f>VLOOKUP(C87,[3]导入模板!$B$4:$I$50,8,FALSE)</f>
        <v>265</v>
      </c>
      <c r="J87" s="6" t="s">
        <v>130</v>
      </c>
    </row>
    <row r="88" ht="20" customHeight="1" spans="1:10">
      <c r="A88" s="6">
        <v>84</v>
      </c>
      <c r="B88" s="7" t="s">
        <v>11</v>
      </c>
      <c r="C88" s="7" t="s">
        <v>113</v>
      </c>
      <c r="D88" s="7" t="s">
        <v>13</v>
      </c>
      <c r="E88" s="8" t="s">
        <v>166</v>
      </c>
      <c r="F88" s="8" t="s">
        <v>15</v>
      </c>
      <c r="G88" s="8" t="s">
        <v>16</v>
      </c>
      <c r="H88" s="6">
        <v>1500</v>
      </c>
      <c r="I88" s="6" t="str">
        <f>VLOOKUP(C88,[3]导入模板!$B$4:$I$50,8,FALSE)</f>
        <v>265</v>
      </c>
      <c r="J88" s="6" t="s">
        <v>130</v>
      </c>
    </row>
    <row r="89" ht="20" customHeight="1" spans="1:10">
      <c r="A89" s="6">
        <v>85</v>
      </c>
      <c r="B89" s="7" t="s">
        <v>11</v>
      </c>
      <c r="C89" s="7" t="s">
        <v>93</v>
      </c>
      <c r="D89" s="7" t="s">
        <v>13</v>
      </c>
      <c r="E89" s="8" t="s">
        <v>167</v>
      </c>
      <c r="F89" s="8" t="s">
        <v>15</v>
      </c>
      <c r="G89" s="8" t="s">
        <v>16</v>
      </c>
      <c r="H89" s="6">
        <v>1500</v>
      </c>
      <c r="I89" s="6" t="str">
        <f>VLOOKUP(C89,[3]导入模板!$B$4:$I$50,8,FALSE)</f>
        <v>265</v>
      </c>
      <c r="J89" s="6" t="s">
        <v>130</v>
      </c>
    </row>
    <row r="90" ht="20" customHeight="1" spans="1:10">
      <c r="A90" s="6">
        <v>86</v>
      </c>
      <c r="B90" s="7" t="s">
        <v>11</v>
      </c>
      <c r="C90" s="7" t="s">
        <v>60</v>
      </c>
      <c r="D90" s="7" t="s">
        <v>13</v>
      </c>
      <c r="E90" s="8" t="s">
        <v>168</v>
      </c>
      <c r="F90" s="8" t="s">
        <v>15</v>
      </c>
      <c r="G90" s="8" t="s">
        <v>16</v>
      </c>
      <c r="H90" s="6">
        <v>1500</v>
      </c>
      <c r="I90" s="6" t="str">
        <f>VLOOKUP(C90,[3]导入模板!$B$4:$I$50,8,FALSE)</f>
        <v>265</v>
      </c>
      <c r="J90" s="6" t="s">
        <v>130</v>
      </c>
    </row>
    <row r="91" ht="20" customHeight="1" spans="1:10">
      <c r="A91" s="6">
        <v>87</v>
      </c>
      <c r="B91" s="7" t="s">
        <v>11</v>
      </c>
      <c r="C91" s="7" t="s">
        <v>20</v>
      </c>
      <c r="D91" s="7" t="s">
        <v>13</v>
      </c>
      <c r="E91" s="8" t="s">
        <v>169</v>
      </c>
      <c r="F91" s="8" t="s">
        <v>15</v>
      </c>
      <c r="G91" s="8" t="s">
        <v>16</v>
      </c>
      <c r="H91" s="6">
        <v>1500</v>
      </c>
      <c r="I91" s="6" t="str">
        <f>VLOOKUP(C91,[3]导入模板!$B$4:$I$50,8,FALSE)</f>
        <v>265</v>
      </c>
      <c r="J91" s="6" t="s">
        <v>130</v>
      </c>
    </row>
    <row r="92" ht="20" customHeight="1" spans="1:10">
      <c r="A92" s="6">
        <v>88</v>
      </c>
      <c r="B92" s="7" t="s">
        <v>11</v>
      </c>
      <c r="C92" s="7" t="s">
        <v>170</v>
      </c>
      <c r="D92" s="7" t="s">
        <v>13</v>
      </c>
      <c r="E92" s="8" t="s">
        <v>171</v>
      </c>
      <c r="F92" s="8" t="s">
        <v>15</v>
      </c>
      <c r="G92" s="8" t="s">
        <v>16</v>
      </c>
      <c r="H92" s="6">
        <v>1500</v>
      </c>
      <c r="I92" s="6" t="str">
        <f>VLOOKUP(C92,[3]导入模板!$B$4:$I$50,8,FALSE)</f>
        <v>265</v>
      </c>
      <c r="J92" s="6" t="s">
        <v>130</v>
      </c>
    </row>
    <row r="93" ht="20" customHeight="1" spans="1:10">
      <c r="A93" s="6">
        <v>89</v>
      </c>
      <c r="B93" s="7" t="s">
        <v>11</v>
      </c>
      <c r="C93" s="7" t="s">
        <v>35</v>
      </c>
      <c r="D93" s="7" t="s">
        <v>13</v>
      </c>
      <c r="E93" s="8" t="s">
        <v>172</v>
      </c>
      <c r="F93" s="8" t="s">
        <v>15</v>
      </c>
      <c r="G93" s="8" t="s">
        <v>16</v>
      </c>
      <c r="H93" s="6">
        <v>1500</v>
      </c>
      <c r="I93" s="6" t="str">
        <f>VLOOKUP(C93,[3]导入模板!$B$4:$I$50,8,FALSE)</f>
        <v>265</v>
      </c>
      <c r="J93" s="6" t="s">
        <v>130</v>
      </c>
    </row>
    <row r="94" ht="20" customHeight="1" spans="1:10">
      <c r="A94" s="6">
        <v>90</v>
      </c>
      <c r="B94" s="7" t="s">
        <v>11</v>
      </c>
      <c r="C94" s="7" t="s">
        <v>173</v>
      </c>
      <c r="D94" s="7" t="s">
        <v>13</v>
      </c>
      <c r="E94" s="8" t="s">
        <v>174</v>
      </c>
      <c r="F94" s="8" t="s">
        <v>15</v>
      </c>
      <c r="G94" s="8" t="s">
        <v>16</v>
      </c>
      <c r="H94" s="6">
        <v>1500</v>
      </c>
      <c r="I94" s="6" t="str">
        <f>VLOOKUP(C94,[3]导入模板!$B$4:$I$50,8,FALSE)</f>
        <v>265</v>
      </c>
      <c r="J94" s="6" t="s">
        <v>130</v>
      </c>
    </row>
    <row r="95" ht="20" customHeight="1" spans="1:10">
      <c r="A95" s="6">
        <v>91</v>
      </c>
      <c r="B95" s="7" t="s">
        <v>11</v>
      </c>
      <c r="C95" s="7" t="s">
        <v>73</v>
      </c>
      <c r="D95" s="7" t="s">
        <v>13</v>
      </c>
      <c r="E95" s="8" t="s">
        <v>175</v>
      </c>
      <c r="F95" s="8" t="s">
        <v>15</v>
      </c>
      <c r="G95" s="8" t="s">
        <v>16</v>
      </c>
      <c r="H95" s="6">
        <v>1500</v>
      </c>
      <c r="I95" s="6" t="str">
        <f>VLOOKUP(C95,[3]导入模板!$B$4:$I$50,8,FALSE)</f>
        <v>265</v>
      </c>
      <c r="J95" s="6" t="s">
        <v>130</v>
      </c>
    </row>
    <row r="96" ht="20" customHeight="1" spans="1:10">
      <c r="A96" s="6">
        <v>92</v>
      </c>
      <c r="B96" s="7" t="s">
        <v>11</v>
      </c>
      <c r="C96" s="7" t="s">
        <v>160</v>
      </c>
      <c r="D96" s="7" t="s">
        <v>13</v>
      </c>
      <c r="E96" s="8" t="s">
        <v>176</v>
      </c>
      <c r="F96" s="8" t="s">
        <v>15</v>
      </c>
      <c r="G96" s="8" t="s">
        <v>16</v>
      </c>
      <c r="H96" s="6">
        <v>1500</v>
      </c>
      <c r="I96" s="6" t="str">
        <f>VLOOKUP(C96,[3]导入模板!$B$4:$I$50,8,FALSE)</f>
        <v>265</v>
      </c>
      <c r="J96" s="6" t="s">
        <v>130</v>
      </c>
    </row>
    <row r="97" ht="20" customHeight="1" spans="1:10">
      <c r="A97" s="6">
        <v>93</v>
      </c>
      <c r="B97" s="7" t="s">
        <v>11</v>
      </c>
      <c r="C97" s="7" t="s">
        <v>162</v>
      </c>
      <c r="D97" s="7" t="s">
        <v>13</v>
      </c>
      <c r="E97" s="8" t="s">
        <v>177</v>
      </c>
      <c r="F97" s="8" t="s">
        <v>15</v>
      </c>
      <c r="G97" s="8" t="s">
        <v>16</v>
      </c>
      <c r="H97" s="6">
        <v>1500</v>
      </c>
      <c r="I97" s="6" t="str">
        <f>VLOOKUP(C97,[3]导入模板!$B$4:$I$50,8,FALSE)</f>
        <v>265</v>
      </c>
      <c r="J97" s="6" t="s">
        <v>130</v>
      </c>
    </row>
    <row r="98" ht="20" customHeight="1" spans="1:10">
      <c r="A98" s="6">
        <v>94</v>
      </c>
      <c r="B98" s="7" t="s">
        <v>11</v>
      </c>
      <c r="C98" s="7" t="s">
        <v>178</v>
      </c>
      <c r="D98" s="7" t="s">
        <v>13</v>
      </c>
      <c r="E98" s="8" t="s">
        <v>179</v>
      </c>
      <c r="F98" s="8" t="s">
        <v>15</v>
      </c>
      <c r="G98" s="8" t="s">
        <v>16</v>
      </c>
      <c r="H98" s="6">
        <v>1500</v>
      </c>
      <c r="I98" s="6" t="str">
        <f>VLOOKUP(C98,[3]导入模板!$B$4:$I$50,8,FALSE)</f>
        <v>265</v>
      </c>
      <c r="J98" s="6" t="s">
        <v>130</v>
      </c>
    </row>
    <row r="99" ht="20" customHeight="1" spans="1:10">
      <c r="A99" s="6">
        <v>95</v>
      </c>
      <c r="B99" s="7" t="s">
        <v>11</v>
      </c>
      <c r="C99" s="7" t="s">
        <v>180</v>
      </c>
      <c r="D99" s="7" t="s">
        <v>13</v>
      </c>
      <c r="E99" s="8" t="s">
        <v>181</v>
      </c>
      <c r="F99" s="8" t="s">
        <v>15</v>
      </c>
      <c r="G99" s="8" t="s">
        <v>16</v>
      </c>
      <c r="H99" s="6">
        <v>1500</v>
      </c>
      <c r="I99" s="6" t="str">
        <f>VLOOKUP(C99,[3]导入模板!$B$4:$I$50,8,FALSE)</f>
        <v>265</v>
      </c>
      <c r="J99" s="6" t="s">
        <v>130</v>
      </c>
    </row>
    <row r="100" ht="20" customHeight="1" spans="1:10">
      <c r="A100" s="6">
        <v>96</v>
      </c>
      <c r="B100" s="7" t="s">
        <v>11</v>
      </c>
      <c r="C100" s="7" t="s">
        <v>73</v>
      </c>
      <c r="D100" s="7" t="s">
        <v>13</v>
      </c>
      <c r="E100" s="8" t="s">
        <v>182</v>
      </c>
      <c r="F100" s="8" t="s">
        <v>15</v>
      </c>
      <c r="G100" s="8" t="s">
        <v>16</v>
      </c>
      <c r="H100" s="6">
        <v>1500</v>
      </c>
      <c r="I100" s="6" t="str">
        <f>VLOOKUP(C100,[3]导入模板!$B$4:$I$50,8,FALSE)</f>
        <v>265</v>
      </c>
      <c r="J100" s="6" t="s">
        <v>130</v>
      </c>
    </row>
    <row r="101" ht="20" customHeight="1" spans="1:10">
      <c r="A101" s="6">
        <v>97</v>
      </c>
      <c r="B101" s="7" t="s">
        <v>11</v>
      </c>
      <c r="C101" s="7" t="s">
        <v>183</v>
      </c>
      <c r="D101" s="7" t="s">
        <v>13</v>
      </c>
      <c r="E101" s="8" t="s">
        <v>184</v>
      </c>
      <c r="F101" s="8" t="s">
        <v>141</v>
      </c>
      <c r="G101" s="8" t="s">
        <v>16</v>
      </c>
      <c r="H101" s="6">
        <v>1500</v>
      </c>
      <c r="I101" s="6" t="str">
        <f>VLOOKUP(C101,[3]导入模板!$B$4:$I$50,8,FALSE)</f>
        <v>265</v>
      </c>
      <c r="J101" s="6" t="s">
        <v>130</v>
      </c>
    </row>
    <row r="102" ht="20" customHeight="1" spans="1:10">
      <c r="A102" s="6">
        <v>98</v>
      </c>
      <c r="B102" s="7" t="s">
        <v>11</v>
      </c>
      <c r="C102" s="7" t="s">
        <v>65</v>
      </c>
      <c r="D102" s="7" t="s">
        <v>13</v>
      </c>
      <c r="E102" s="8" t="s">
        <v>185</v>
      </c>
      <c r="F102" s="8" t="s">
        <v>15</v>
      </c>
      <c r="G102" s="8" t="s">
        <v>16</v>
      </c>
      <c r="H102" s="6">
        <v>1500</v>
      </c>
      <c r="I102" s="6" t="str">
        <f>VLOOKUP(C102,[3]导入模板!$B$4:$I$50,8,FALSE)</f>
        <v>265</v>
      </c>
      <c r="J102" s="6" t="s">
        <v>130</v>
      </c>
    </row>
    <row r="103" ht="20" customHeight="1" spans="1:10">
      <c r="A103" s="6">
        <v>99</v>
      </c>
      <c r="B103" s="7" t="s">
        <v>11</v>
      </c>
      <c r="C103" s="7" t="s">
        <v>186</v>
      </c>
      <c r="D103" s="7" t="s">
        <v>13</v>
      </c>
      <c r="E103" s="8" t="s">
        <v>187</v>
      </c>
      <c r="F103" s="8" t="s">
        <v>15</v>
      </c>
      <c r="G103" s="8" t="s">
        <v>16</v>
      </c>
      <c r="H103" s="6">
        <v>1500</v>
      </c>
      <c r="I103" s="6" t="str">
        <f>VLOOKUP(C103,[3]导入模板!$B$4:$I$50,8,FALSE)</f>
        <v>265</v>
      </c>
      <c r="J103" s="6" t="s">
        <v>130</v>
      </c>
    </row>
    <row r="104" ht="20" customHeight="1" spans="1:10">
      <c r="A104" s="6">
        <v>100</v>
      </c>
      <c r="B104" s="7" t="s">
        <v>11</v>
      </c>
      <c r="C104" s="7" t="s">
        <v>20</v>
      </c>
      <c r="D104" s="7" t="s">
        <v>13</v>
      </c>
      <c r="E104" s="8" t="s">
        <v>188</v>
      </c>
      <c r="F104" s="8" t="s">
        <v>15</v>
      </c>
      <c r="G104" s="8" t="s">
        <v>16</v>
      </c>
      <c r="H104" s="6">
        <v>1500</v>
      </c>
      <c r="I104" s="6" t="str">
        <f>VLOOKUP(C104,[3]导入模板!$B$4:$I$50,8,FALSE)</f>
        <v>265</v>
      </c>
      <c r="J104" s="6" t="s">
        <v>130</v>
      </c>
    </row>
    <row r="105" ht="20" customHeight="1" spans="1:10">
      <c r="A105" s="6">
        <v>101</v>
      </c>
      <c r="B105" s="7" t="s">
        <v>11</v>
      </c>
      <c r="C105" s="7" t="s">
        <v>189</v>
      </c>
      <c r="D105" s="7" t="s">
        <v>13</v>
      </c>
      <c r="E105" s="8" t="s">
        <v>190</v>
      </c>
      <c r="F105" s="8" t="s">
        <v>15</v>
      </c>
      <c r="G105" s="8" t="s">
        <v>16</v>
      </c>
      <c r="H105" s="6">
        <v>1500</v>
      </c>
      <c r="I105" s="6" t="str">
        <f>VLOOKUP(C105,[3]导入模板!$B$4:$I$50,8,FALSE)</f>
        <v>265</v>
      </c>
      <c r="J105" s="6" t="s">
        <v>130</v>
      </c>
    </row>
    <row r="106" ht="20" customHeight="1" spans="1:10">
      <c r="A106" s="6">
        <v>102</v>
      </c>
      <c r="B106" s="7" t="s">
        <v>11</v>
      </c>
      <c r="C106" s="7" t="s">
        <v>191</v>
      </c>
      <c r="D106" s="7" t="s">
        <v>13</v>
      </c>
      <c r="E106" s="8" t="s">
        <v>192</v>
      </c>
      <c r="F106" s="8" t="s">
        <v>15</v>
      </c>
      <c r="G106" s="8" t="s">
        <v>16</v>
      </c>
      <c r="H106" s="6">
        <v>1500</v>
      </c>
      <c r="I106" s="6" t="str">
        <f>VLOOKUP(C106,[3]导入模板!$B$4:$I$50,8,FALSE)</f>
        <v>265</v>
      </c>
      <c r="J106" s="6" t="s">
        <v>130</v>
      </c>
    </row>
    <row r="107" ht="20" customHeight="1" spans="1:10">
      <c r="A107" s="6">
        <v>103</v>
      </c>
      <c r="B107" s="7" t="s">
        <v>11</v>
      </c>
      <c r="C107" s="7" t="s">
        <v>193</v>
      </c>
      <c r="D107" s="7" t="s">
        <v>13</v>
      </c>
      <c r="E107" s="8" t="s">
        <v>194</v>
      </c>
      <c r="F107" s="8" t="s">
        <v>15</v>
      </c>
      <c r="G107" s="8" t="s">
        <v>16</v>
      </c>
      <c r="H107" s="6">
        <v>1500</v>
      </c>
      <c r="I107" s="6" t="str">
        <f>VLOOKUP(C107,[3]导入模板!$B$4:$I$50,8,FALSE)</f>
        <v>265</v>
      </c>
      <c r="J107" s="6" t="s">
        <v>130</v>
      </c>
    </row>
    <row r="108" ht="20" customHeight="1" spans="1:10">
      <c r="A108" s="6">
        <v>104</v>
      </c>
      <c r="B108" s="7" t="s">
        <v>11</v>
      </c>
      <c r="C108" s="7" t="s">
        <v>195</v>
      </c>
      <c r="D108" s="7" t="s">
        <v>13</v>
      </c>
      <c r="E108" s="8" t="s">
        <v>196</v>
      </c>
      <c r="F108" s="8" t="s">
        <v>15</v>
      </c>
      <c r="G108" s="8" t="s">
        <v>16</v>
      </c>
      <c r="H108" s="6">
        <v>1500</v>
      </c>
      <c r="I108" s="6" t="str">
        <f>VLOOKUP(C108,[3]导入模板!$B$4:$I$50,8,FALSE)</f>
        <v>265</v>
      </c>
      <c r="J108" s="6" t="s">
        <v>130</v>
      </c>
    </row>
    <row r="109" ht="20" customHeight="1" spans="1:10">
      <c r="A109" s="6">
        <v>105</v>
      </c>
      <c r="B109" s="7" t="s">
        <v>11</v>
      </c>
      <c r="C109" s="7" t="s">
        <v>197</v>
      </c>
      <c r="D109" s="7" t="s">
        <v>13</v>
      </c>
      <c r="E109" s="8" t="s">
        <v>198</v>
      </c>
      <c r="F109" s="8" t="s">
        <v>15</v>
      </c>
      <c r="G109" s="8" t="s">
        <v>16</v>
      </c>
      <c r="H109" s="6">
        <v>1500</v>
      </c>
      <c r="I109" s="6" t="str">
        <f>VLOOKUP(C109,[3]导入模板!$B$4:$I$50,8,FALSE)</f>
        <v>265</v>
      </c>
      <c r="J109" s="6" t="s">
        <v>130</v>
      </c>
    </row>
    <row r="110" ht="20" customHeight="1" spans="1:10">
      <c r="A110" s="6">
        <v>106</v>
      </c>
      <c r="B110" s="7" t="s">
        <v>11</v>
      </c>
      <c r="C110" s="7" t="s">
        <v>199</v>
      </c>
      <c r="D110" s="7" t="s">
        <v>13</v>
      </c>
      <c r="E110" s="8" t="s">
        <v>200</v>
      </c>
      <c r="F110" s="8" t="s">
        <v>15</v>
      </c>
      <c r="G110" s="8" t="s">
        <v>16</v>
      </c>
      <c r="H110" s="6">
        <v>1500</v>
      </c>
      <c r="I110" s="6" t="str">
        <f>VLOOKUP(C110,[3]导入模板!$B$4:$I$50,8,FALSE)</f>
        <v>265</v>
      </c>
      <c r="J110" s="6" t="s">
        <v>130</v>
      </c>
    </row>
    <row r="111" ht="20" customHeight="1" spans="1:10">
      <c r="A111" s="6">
        <v>107</v>
      </c>
      <c r="B111" s="7" t="s">
        <v>11</v>
      </c>
      <c r="C111" s="7" t="s">
        <v>178</v>
      </c>
      <c r="D111" s="7" t="s">
        <v>13</v>
      </c>
      <c r="E111" s="8" t="s">
        <v>201</v>
      </c>
      <c r="F111" s="8" t="s">
        <v>15</v>
      </c>
      <c r="G111" s="8" t="s">
        <v>16</v>
      </c>
      <c r="H111" s="6">
        <v>1500</v>
      </c>
      <c r="I111" s="6" t="str">
        <f>VLOOKUP(C111,[3]导入模板!$B$4:$I$50,8,FALSE)</f>
        <v>265</v>
      </c>
      <c r="J111" s="6" t="s">
        <v>130</v>
      </c>
    </row>
    <row r="112" ht="20" customHeight="1" spans="1:10">
      <c r="A112" s="6">
        <v>108</v>
      </c>
      <c r="B112" s="7" t="s">
        <v>11</v>
      </c>
      <c r="C112" s="7" t="s">
        <v>82</v>
      </c>
      <c r="D112" s="7" t="s">
        <v>13</v>
      </c>
      <c r="E112" s="8" t="s">
        <v>202</v>
      </c>
      <c r="F112" s="8" t="s">
        <v>15</v>
      </c>
      <c r="G112" s="8" t="s">
        <v>16</v>
      </c>
      <c r="H112" s="6">
        <v>1500</v>
      </c>
      <c r="I112" s="6"/>
      <c r="J112" s="6" t="s">
        <v>130</v>
      </c>
    </row>
    <row r="113" ht="20" customHeight="1" spans="1:10">
      <c r="A113" s="6">
        <v>109</v>
      </c>
      <c r="B113" s="7" t="s">
        <v>11</v>
      </c>
      <c r="C113" s="7" t="s">
        <v>203</v>
      </c>
      <c r="D113" s="7" t="s">
        <v>13</v>
      </c>
      <c r="E113" s="8" t="s">
        <v>204</v>
      </c>
      <c r="F113" s="8" t="s">
        <v>15</v>
      </c>
      <c r="G113" s="8" t="s">
        <v>16</v>
      </c>
      <c r="H113" s="6">
        <v>1500</v>
      </c>
      <c r="I113" s="6" t="str">
        <f>VLOOKUP(C113,[3]导入模板!$B$4:$I$50,8,FALSE)</f>
        <v>265</v>
      </c>
      <c r="J113" s="6" t="s">
        <v>130</v>
      </c>
    </row>
    <row r="114" ht="20" customHeight="1" spans="1:10">
      <c r="A114" s="6">
        <v>110</v>
      </c>
      <c r="B114" s="7" t="s">
        <v>11</v>
      </c>
      <c r="C114" s="7" t="s">
        <v>205</v>
      </c>
      <c r="D114" s="7" t="s">
        <v>13</v>
      </c>
      <c r="E114" s="8" t="s">
        <v>206</v>
      </c>
      <c r="F114" s="8" t="s">
        <v>15</v>
      </c>
      <c r="G114" s="8" t="s">
        <v>16</v>
      </c>
      <c r="H114" s="6">
        <v>1500</v>
      </c>
      <c r="I114" s="6" t="str">
        <f>VLOOKUP(C114,[3]导入模板!$B$4:$I$50,8,FALSE)</f>
        <v>265</v>
      </c>
      <c r="J114" s="6" t="s">
        <v>130</v>
      </c>
    </row>
    <row r="115" ht="20" customHeight="1" spans="1:10">
      <c r="A115" s="6">
        <v>111</v>
      </c>
      <c r="B115" s="7" t="s">
        <v>11</v>
      </c>
      <c r="C115" s="7" t="s">
        <v>207</v>
      </c>
      <c r="D115" s="7" t="s">
        <v>13</v>
      </c>
      <c r="E115" s="8" t="s">
        <v>208</v>
      </c>
      <c r="F115" s="8" t="s">
        <v>15</v>
      </c>
      <c r="G115" s="8" t="s">
        <v>16</v>
      </c>
      <c r="H115" s="6">
        <v>1500</v>
      </c>
      <c r="I115" s="6" t="str">
        <f>VLOOKUP(C115,[3]导入模板!$B$4:$I$50,8,FALSE)</f>
        <v>265</v>
      </c>
      <c r="J115" s="6" t="s">
        <v>130</v>
      </c>
    </row>
    <row r="116" ht="20" customHeight="1" spans="1:10">
      <c r="A116" s="6">
        <v>112</v>
      </c>
      <c r="B116" s="7" t="s">
        <v>11</v>
      </c>
      <c r="C116" s="7" t="s">
        <v>209</v>
      </c>
      <c r="D116" s="7" t="s">
        <v>13</v>
      </c>
      <c r="E116" s="8" t="s">
        <v>210</v>
      </c>
      <c r="F116" s="8" t="s">
        <v>15</v>
      </c>
      <c r="G116" s="8" t="s">
        <v>16</v>
      </c>
      <c r="H116" s="6">
        <v>1500</v>
      </c>
      <c r="I116" s="6" t="str">
        <f>VLOOKUP(C116,[4]导入模板!$B$4:$I$63,8,FALSE)</f>
        <v>265</v>
      </c>
      <c r="J116" s="6" t="s">
        <v>211</v>
      </c>
    </row>
    <row r="117" ht="20" customHeight="1" spans="1:10">
      <c r="A117" s="6">
        <v>113</v>
      </c>
      <c r="B117" s="7" t="s">
        <v>11</v>
      </c>
      <c r="C117" s="7" t="s">
        <v>212</v>
      </c>
      <c r="D117" s="7" t="s">
        <v>13</v>
      </c>
      <c r="E117" s="8" t="s">
        <v>213</v>
      </c>
      <c r="F117" s="8" t="s">
        <v>15</v>
      </c>
      <c r="G117" s="8" t="s">
        <v>16</v>
      </c>
      <c r="H117" s="6">
        <v>1500</v>
      </c>
      <c r="I117" s="6" t="str">
        <f>VLOOKUP(C117,[4]导入模板!$B$4:$I$63,8,FALSE)</f>
        <v>265</v>
      </c>
      <c r="J117" s="6" t="s">
        <v>211</v>
      </c>
    </row>
    <row r="118" ht="20" customHeight="1" spans="1:10">
      <c r="A118" s="6">
        <v>114</v>
      </c>
      <c r="B118" s="7" t="s">
        <v>11</v>
      </c>
      <c r="C118" s="7" t="s">
        <v>214</v>
      </c>
      <c r="D118" s="7" t="s">
        <v>13</v>
      </c>
      <c r="E118" s="8" t="s">
        <v>215</v>
      </c>
      <c r="F118" s="8" t="s">
        <v>15</v>
      </c>
      <c r="G118" s="8" t="s">
        <v>16</v>
      </c>
      <c r="H118" s="6">
        <v>1500</v>
      </c>
      <c r="I118" s="6" t="str">
        <f>VLOOKUP(C118,[4]导入模板!$B$4:$I$63,8,FALSE)</f>
        <v>265</v>
      </c>
      <c r="J118" s="6" t="s">
        <v>211</v>
      </c>
    </row>
    <row r="119" ht="20" customHeight="1" spans="1:10">
      <c r="A119" s="6">
        <v>115</v>
      </c>
      <c r="B119" s="7" t="s">
        <v>11</v>
      </c>
      <c r="C119" s="7" t="s">
        <v>216</v>
      </c>
      <c r="D119" s="7" t="s">
        <v>13</v>
      </c>
      <c r="E119" s="8" t="s">
        <v>217</v>
      </c>
      <c r="F119" s="8" t="s">
        <v>15</v>
      </c>
      <c r="G119" s="8" t="s">
        <v>16</v>
      </c>
      <c r="H119" s="6">
        <v>1500</v>
      </c>
      <c r="I119" s="6" t="str">
        <f>VLOOKUP(C119,[4]导入模板!$B$4:$I$63,8,FALSE)</f>
        <v>265</v>
      </c>
      <c r="J119" s="6" t="s">
        <v>211</v>
      </c>
    </row>
    <row r="120" ht="20" customHeight="1" spans="1:10">
      <c r="A120" s="6">
        <v>116</v>
      </c>
      <c r="B120" s="7" t="s">
        <v>11</v>
      </c>
      <c r="C120" s="7" t="s">
        <v>218</v>
      </c>
      <c r="D120" s="7" t="s">
        <v>13</v>
      </c>
      <c r="E120" s="8" t="s">
        <v>219</v>
      </c>
      <c r="F120" s="8" t="s">
        <v>15</v>
      </c>
      <c r="G120" s="8" t="s">
        <v>16</v>
      </c>
      <c r="H120" s="6">
        <v>1500</v>
      </c>
      <c r="I120" s="6" t="str">
        <f>VLOOKUP(C120,[4]导入模板!$B$4:$I$63,8,FALSE)</f>
        <v>265</v>
      </c>
      <c r="J120" s="6" t="s">
        <v>211</v>
      </c>
    </row>
    <row r="121" ht="20" customHeight="1" spans="1:10">
      <c r="A121" s="6">
        <v>117</v>
      </c>
      <c r="B121" s="7" t="s">
        <v>11</v>
      </c>
      <c r="C121" s="7" t="s">
        <v>220</v>
      </c>
      <c r="D121" s="7" t="s">
        <v>13</v>
      </c>
      <c r="E121" s="8" t="s">
        <v>221</v>
      </c>
      <c r="F121" s="8" t="s">
        <v>15</v>
      </c>
      <c r="G121" s="8" t="s">
        <v>16</v>
      </c>
      <c r="H121" s="6">
        <v>1500</v>
      </c>
      <c r="I121" s="6" t="str">
        <f>VLOOKUP(C121,[4]导入模板!$B$4:$I$63,8,FALSE)</f>
        <v>265</v>
      </c>
      <c r="J121" s="6" t="s">
        <v>211</v>
      </c>
    </row>
    <row r="122" ht="20" customHeight="1" spans="1:10">
      <c r="A122" s="6">
        <v>118</v>
      </c>
      <c r="B122" s="7" t="s">
        <v>11</v>
      </c>
      <c r="C122" s="7" t="s">
        <v>222</v>
      </c>
      <c r="D122" s="7" t="s">
        <v>13</v>
      </c>
      <c r="E122" s="8" t="s">
        <v>223</v>
      </c>
      <c r="F122" s="8" t="s">
        <v>15</v>
      </c>
      <c r="G122" s="8" t="s">
        <v>16</v>
      </c>
      <c r="H122" s="6">
        <v>1500</v>
      </c>
      <c r="I122" s="6" t="str">
        <f>VLOOKUP(C122,[4]导入模板!$B$4:$I$63,8,FALSE)</f>
        <v>265</v>
      </c>
      <c r="J122" s="6" t="s">
        <v>211</v>
      </c>
    </row>
    <row r="123" ht="20" customHeight="1" spans="1:10">
      <c r="A123" s="6">
        <v>119</v>
      </c>
      <c r="B123" s="7" t="s">
        <v>11</v>
      </c>
      <c r="C123" s="7" t="s">
        <v>224</v>
      </c>
      <c r="D123" s="7" t="s">
        <v>13</v>
      </c>
      <c r="E123" s="8" t="s">
        <v>225</v>
      </c>
      <c r="F123" s="8" t="s">
        <v>15</v>
      </c>
      <c r="G123" s="8" t="s">
        <v>16</v>
      </c>
      <c r="H123" s="6">
        <v>1500</v>
      </c>
      <c r="I123" s="6" t="str">
        <f>VLOOKUP(C123,[4]导入模板!$B$4:$I$63,8,FALSE)</f>
        <v>265</v>
      </c>
      <c r="J123" s="6" t="s">
        <v>211</v>
      </c>
    </row>
    <row r="124" ht="20" customHeight="1" spans="1:10">
      <c r="A124" s="6">
        <v>120</v>
      </c>
      <c r="B124" s="7" t="s">
        <v>11</v>
      </c>
      <c r="C124" s="7" t="s">
        <v>226</v>
      </c>
      <c r="D124" s="7" t="s">
        <v>13</v>
      </c>
      <c r="E124" s="8" t="s">
        <v>227</v>
      </c>
      <c r="F124" s="8" t="s">
        <v>15</v>
      </c>
      <c r="G124" s="8" t="s">
        <v>16</v>
      </c>
      <c r="H124" s="6">
        <v>1500</v>
      </c>
      <c r="I124" s="6" t="str">
        <f>VLOOKUP(C124,[4]导入模板!$B$4:$I$63,8,FALSE)</f>
        <v>265</v>
      </c>
      <c r="J124" s="6" t="s">
        <v>211</v>
      </c>
    </row>
    <row r="125" ht="20" customHeight="1" spans="1:10">
      <c r="A125" s="6">
        <v>121</v>
      </c>
      <c r="B125" s="7" t="s">
        <v>11</v>
      </c>
      <c r="C125" s="7" t="s">
        <v>228</v>
      </c>
      <c r="D125" s="7" t="s">
        <v>13</v>
      </c>
      <c r="E125" s="8" t="s">
        <v>229</v>
      </c>
      <c r="F125" s="8" t="s">
        <v>15</v>
      </c>
      <c r="G125" s="8" t="s">
        <v>16</v>
      </c>
      <c r="H125" s="6">
        <v>1500</v>
      </c>
      <c r="I125" s="6" t="str">
        <f>VLOOKUP(C125,[4]导入模板!$B$4:$I$63,8,FALSE)</f>
        <v>265</v>
      </c>
      <c r="J125" s="6" t="s">
        <v>211</v>
      </c>
    </row>
    <row r="126" ht="20" customHeight="1" spans="1:10">
      <c r="A126" s="6">
        <v>122</v>
      </c>
      <c r="B126" s="7" t="s">
        <v>11</v>
      </c>
      <c r="C126" s="7" t="s">
        <v>230</v>
      </c>
      <c r="D126" s="7" t="s">
        <v>13</v>
      </c>
      <c r="E126" s="8" t="s">
        <v>231</v>
      </c>
      <c r="F126" s="8" t="s">
        <v>15</v>
      </c>
      <c r="G126" s="8" t="s">
        <v>16</v>
      </c>
      <c r="H126" s="6">
        <v>1500</v>
      </c>
      <c r="I126" s="6" t="str">
        <f>VLOOKUP(C126,[4]导入模板!$B$4:$I$63,8,FALSE)</f>
        <v>265</v>
      </c>
      <c r="J126" s="6" t="s">
        <v>211</v>
      </c>
    </row>
    <row r="127" ht="20" customHeight="1" spans="1:10">
      <c r="A127" s="6">
        <v>123</v>
      </c>
      <c r="B127" s="7" t="s">
        <v>11</v>
      </c>
      <c r="C127" s="7" t="s">
        <v>232</v>
      </c>
      <c r="D127" s="7" t="s">
        <v>13</v>
      </c>
      <c r="E127" s="8" t="s">
        <v>233</v>
      </c>
      <c r="F127" s="8" t="s">
        <v>15</v>
      </c>
      <c r="G127" s="8" t="s">
        <v>16</v>
      </c>
      <c r="H127" s="6">
        <v>1500</v>
      </c>
      <c r="I127" s="6" t="str">
        <f>VLOOKUP(C127,[4]导入模板!$B$4:$I$63,8,FALSE)</f>
        <v>265</v>
      </c>
      <c r="J127" s="6" t="s">
        <v>211</v>
      </c>
    </row>
    <row r="128" ht="20" customHeight="1" spans="1:10">
      <c r="A128" s="6">
        <v>124</v>
      </c>
      <c r="B128" s="7" t="s">
        <v>11</v>
      </c>
      <c r="C128" s="7" t="s">
        <v>234</v>
      </c>
      <c r="D128" s="7" t="s">
        <v>13</v>
      </c>
      <c r="E128" s="8" t="s">
        <v>235</v>
      </c>
      <c r="F128" s="8" t="s">
        <v>15</v>
      </c>
      <c r="G128" s="8" t="s">
        <v>16</v>
      </c>
      <c r="H128" s="6">
        <v>1500</v>
      </c>
      <c r="I128" s="6" t="str">
        <f>VLOOKUP(C128,[4]导入模板!$B$4:$I$63,8,FALSE)</f>
        <v>265</v>
      </c>
      <c r="J128" s="6" t="s">
        <v>211</v>
      </c>
    </row>
    <row r="129" ht="20" customHeight="1" spans="1:10">
      <c r="A129" s="6">
        <v>125</v>
      </c>
      <c r="B129" s="7" t="s">
        <v>11</v>
      </c>
      <c r="C129" s="7" t="s">
        <v>236</v>
      </c>
      <c r="D129" s="7" t="s">
        <v>13</v>
      </c>
      <c r="E129" s="8" t="s">
        <v>237</v>
      </c>
      <c r="F129" s="8" t="s">
        <v>15</v>
      </c>
      <c r="G129" s="8" t="s">
        <v>16</v>
      </c>
      <c r="H129" s="6">
        <v>1500</v>
      </c>
      <c r="I129" s="6" t="str">
        <f>VLOOKUP(C129,[4]导入模板!$B$4:$I$63,8,FALSE)</f>
        <v>265</v>
      </c>
      <c r="J129" s="6" t="s">
        <v>211</v>
      </c>
    </row>
    <row r="130" ht="20" customHeight="1" spans="1:10">
      <c r="A130" s="6">
        <v>126</v>
      </c>
      <c r="B130" s="7" t="s">
        <v>11</v>
      </c>
      <c r="C130" s="7" t="s">
        <v>238</v>
      </c>
      <c r="D130" s="7" t="s">
        <v>13</v>
      </c>
      <c r="E130" s="8" t="s">
        <v>239</v>
      </c>
      <c r="F130" s="8" t="s">
        <v>15</v>
      </c>
      <c r="G130" s="8" t="s">
        <v>16</v>
      </c>
      <c r="H130" s="6">
        <v>1500</v>
      </c>
      <c r="I130" s="6"/>
      <c r="J130" s="6" t="s">
        <v>211</v>
      </c>
    </row>
    <row r="131" ht="20" customHeight="1" spans="1:10">
      <c r="A131" s="6">
        <v>127</v>
      </c>
      <c r="B131" s="7" t="s">
        <v>11</v>
      </c>
      <c r="C131" s="7" t="s">
        <v>240</v>
      </c>
      <c r="D131" s="7" t="s">
        <v>13</v>
      </c>
      <c r="E131" s="8" t="s">
        <v>241</v>
      </c>
      <c r="F131" s="8" t="s">
        <v>15</v>
      </c>
      <c r="G131" s="8" t="s">
        <v>16</v>
      </c>
      <c r="H131" s="6">
        <v>1500</v>
      </c>
      <c r="I131" s="6" t="str">
        <f>VLOOKUP(C131,[4]导入模板!$B$4:$I$63,8,FALSE)</f>
        <v>265</v>
      </c>
      <c r="J131" s="6" t="s">
        <v>211</v>
      </c>
    </row>
    <row r="132" ht="20" customHeight="1" spans="1:10">
      <c r="A132" s="6">
        <v>128</v>
      </c>
      <c r="B132" s="7" t="s">
        <v>11</v>
      </c>
      <c r="C132" s="7" t="s">
        <v>242</v>
      </c>
      <c r="D132" s="7" t="s">
        <v>13</v>
      </c>
      <c r="E132" s="8" t="s">
        <v>243</v>
      </c>
      <c r="F132" s="8" t="s">
        <v>15</v>
      </c>
      <c r="G132" s="8" t="s">
        <v>16</v>
      </c>
      <c r="H132" s="6">
        <v>1500</v>
      </c>
      <c r="I132" s="6" t="str">
        <f>VLOOKUP(C132,[4]导入模板!$B$4:$I$63,8,FALSE)</f>
        <v>265</v>
      </c>
      <c r="J132" s="6" t="s">
        <v>211</v>
      </c>
    </row>
    <row r="133" ht="20" customHeight="1" spans="1:10">
      <c r="A133" s="6">
        <v>129</v>
      </c>
      <c r="B133" s="7" t="s">
        <v>11</v>
      </c>
      <c r="C133" s="7" t="s">
        <v>244</v>
      </c>
      <c r="D133" s="7" t="s">
        <v>13</v>
      </c>
      <c r="E133" s="8" t="s">
        <v>245</v>
      </c>
      <c r="F133" s="8" t="s">
        <v>15</v>
      </c>
      <c r="G133" s="8" t="s">
        <v>16</v>
      </c>
      <c r="H133" s="6">
        <v>1500</v>
      </c>
      <c r="I133" s="6" t="str">
        <f>VLOOKUP(C133,[4]导入模板!$B$4:$I$63,8,FALSE)</f>
        <v>265</v>
      </c>
      <c r="J133" s="6" t="s">
        <v>211</v>
      </c>
    </row>
    <row r="134" ht="20" customHeight="1" spans="1:10">
      <c r="A134" s="6">
        <v>130</v>
      </c>
      <c r="B134" s="7" t="s">
        <v>11</v>
      </c>
      <c r="C134" s="7" t="s">
        <v>246</v>
      </c>
      <c r="D134" s="7" t="s">
        <v>13</v>
      </c>
      <c r="E134" s="8" t="s">
        <v>247</v>
      </c>
      <c r="F134" s="8" t="s">
        <v>15</v>
      </c>
      <c r="G134" s="8" t="s">
        <v>16</v>
      </c>
      <c r="H134" s="6">
        <v>1500</v>
      </c>
      <c r="I134" s="6" t="str">
        <f>VLOOKUP(C134,[4]导入模板!$B$4:$I$63,8,FALSE)</f>
        <v>265</v>
      </c>
      <c r="J134" s="6" t="s">
        <v>211</v>
      </c>
    </row>
    <row r="135" ht="20" customHeight="1" spans="1:10">
      <c r="A135" s="6">
        <v>131</v>
      </c>
      <c r="B135" s="7" t="s">
        <v>11</v>
      </c>
      <c r="C135" s="7" t="s">
        <v>248</v>
      </c>
      <c r="D135" s="7" t="s">
        <v>13</v>
      </c>
      <c r="E135" s="8" t="s">
        <v>249</v>
      </c>
      <c r="F135" s="8" t="s">
        <v>15</v>
      </c>
      <c r="G135" s="8" t="s">
        <v>16</v>
      </c>
      <c r="H135" s="6">
        <v>1500</v>
      </c>
      <c r="I135" s="6" t="str">
        <f>VLOOKUP(C135,[4]导入模板!$B$4:$I$63,8,FALSE)</f>
        <v>265</v>
      </c>
      <c r="J135" s="6" t="s">
        <v>211</v>
      </c>
    </row>
    <row r="136" ht="20" customHeight="1" spans="1:10">
      <c r="A136" s="6">
        <v>132</v>
      </c>
      <c r="B136" s="7" t="s">
        <v>11</v>
      </c>
      <c r="C136" s="7" t="s">
        <v>250</v>
      </c>
      <c r="D136" s="7" t="s">
        <v>13</v>
      </c>
      <c r="E136" s="8" t="s">
        <v>251</v>
      </c>
      <c r="F136" s="8" t="s">
        <v>15</v>
      </c>
      <c r="G136" s="8" t="s">
        <v>16</v>
      </c>
      <c r="H136" s="6">
        <v>1500</v>
      </c>
      <c r="I136" s="6" t="str">
        <f>VLOOKUP(C136,[4]导入模板!$B$4:$I$63,8,FALSE)</f>
        <v>265</v>
      </c>
      <c r="J136" s="6" t="s">
        <v>211</v>
      </c>
    </row>
    <row r="137" ht="20" customHeight="1" spans="1:10">
      <c r="A137" s="6">
        <v>133</v>
      </c>
      <c r="B137" s="7" t="s">
        <v>11</v>
      </c>
      <c r="C137" s="7" t="s">
        <v>252</v>
      </c>
      <c r="D137" s="7" t="s">
        <v>13</v>
      </c>
      <c r="E137" s="8" t="s">
        <v>253</v>
      </c>
      <c r="F137" s="8" t="s">
        <v>15</v>
      </c>
      <c r="G137" s="8" t="s">
        <v>16</v>
      </c>
      <c r="H137" s="6">
        <v>1500</v>
      </c>
      <c r="I137" s="6" t="str">
        <f>VLOOKUP(C137,[4]导入模板!$B$4:$I$63,8,FALSE)</f>
        <v>265</v>
      </c>
      <c r="J137" s="6" t="s">
        <v>211</v>
      </c>
    </row>
    <row r="138" ht="20" customHeight="1" spans="1:10">
      <c r="A138" s="6">
        <v>134</v>
      </c>
      <c r="B138" s="7" t="s">
        <v>11</v>
      </c>
      <c r="C138" s="7" t="s">
        <v>254</v>
      </c>
      <c r="D138" s="7" t="s">
        <v>13</v>
      </c>
      <c r="E138" s="8" t="s">
        <v>92</v>
      </c>
      <c r="F138" s="8" t="s">
        <v>15</v>
      </c>
      <c r="G138" s="8" t="s">
        <v>16</v>
      </c>
      <c r="H138" s="6">
        <v>1500</v>
      </c>
      <c r="I138" s="6" t="str">
        <f>VLOOKUP(C138,[4]导入模板!$B$4:$I$63,8,FALSE)</f>
        <v>265</v>
      </c>
      <c r="J138" s="6" t="s">
        <v>211</v>
      </c>
    </row>
    <row r="139" ht="20" customHeight="1" spans="1:10">
      <c r="A139" s="6">
        <v>135</v>
      </c>
      <c r="B139" s="7" t="s">
        <v>11</v>
      </c>
      <c r="C139" s="7" t="s">
        <v>255</v>
      </c>
      <c r="D139" s="7" t="s">
        <v>13</v>
      </c>
      <c r="E139" s="8" t="s">
        <v>256</v>
      </c>
      <c r="F139" s="8" t="s">
        <v>15</v>
      </c>
      <c r="G139" s="8" t="s">
        <v>16</v>
      </c>
      <c r="H139" s="6">
        <v>1500</v>
      </c>
      <c r="I139" s="6" t="str">
        <f>VLOOKUP(C139,[4]导入模板!$B$4:$I$63,8,FALSE)</f>
        <v>265</v>
      </c>
      <c r="J139" s="6" t="s">
        <v>211</v>
      </c>
    </row>
    <row r="140" ht="20" customHeight="1" spans="1:10">
      <c r="A140" s="6">
        <v>136</v>
      </c>
      <c r="B140" s="7" t="s">
        <v>11</v>
      </c>
      <c r="C140" s="7" t="s">
        <v>222</v>
      </c>
      <c r="D140" s="7" t="s">
        <v>13</v>
      </c>
      <c r="E140" s="8" t="s">
        <v>257</v>
      </c>
      <c r="F140" s="8" t="s">
        <v>15</v>
      </c>
      <c r="G140" s="8" t="s">
        <v>16</v>
      </c>
      <c r="H140" s="6">
        <v>1500</v>
      </c>
      <c r="I140" s="6"/>
      <c r="J140" s="6" t="s">
        <v>211</v>
      </c>
    </row>
    <row r="141" ht="20" customHeight="1" spans="1:10">
      <c r="A141" s="6">
        <v>137</v>
      </c>
      <c r="B141" s="7" t="s">
        <v>11</v>
      </c>
      <c r="C141" s="7" t="s">
        <v>236</v>
      </c>
      <c r="D141" s="7" t="s">
        <v>13</v>
      </c>
      <c r="E141" s="8" t="s">
        <v>92</v>
      </c>
      <c r="F141" s="8" t="s">
        <v>15</v>
      </c>
      <c r="G141" s="8" t="s">
        <v>16</v>
      </c>
      <c r="H141" s="6">
        <v>1500</v>
      </c>
      <c r="I141" s="6" t="str">
        <f>VLOOKUP(C141,[4]导入模板!$B$4:$I$63,8,FALSE)</f>
        <v>265</v>
      </c>
      <c r="J141" s="6" t="s">
        <v>211</v>
      </c>
    </row>
    <row r="142" ht="20" customHeight="1" spans="1:10">
      <c r="A142" s="6">
        <v>138</v>
      </c>
      <c r="B142" s="7" t="s">
        <v>11</v>
      </c>
      <c r="C142" s="7" t="s">
        <v>258</v>
      </c>
      <c r="D142" s="7" t="s">
        <v>13</v>
      </c>
      <c r="E142" s="8" t="s">
        <v>259</v>
      </c>
      <c r="F142" s="8" t="s">
        <v>15</v>
      </c>
      <c r="G142" s="8" t="s">
        <v>16</v>
      </c>
      <c r="H142" s="6">
        <v>1500</v>
      </c>
      <c r="I142" s="6" t="str">
        <f>VLOOKUP(C142,[4]导入模板!$B$4:$I$63,8,FALSE)</f>
        <v>265</v>
      </c>
      <c r="J142" s="6" t="s">
        <v>211</v>
      </c>
    </row>
    <row r="143" ht="20" customHeight="1" spans="1:10">
      <c r="A143" s="6">
        <v>139</v>
      </c>
      <c r="B143" s="7" t="s">
        <v>11</v>
      </c>
      <c r="C143" s="7" t="s">
        <v>260</v>
      </c>
      <c r="D143" s="7" t="s">
        <v>13</v>
      </c>
      <c r="E143" s="8" t="s">
        <v>261</v>
      </c>
      <c r="F143" s="8" t="s">
        <v>15</v>
      </c>
      <c r="G143" s="8" t="s">
        <v>16</v>
      </c>
      <c r="H143" s="6">
        <v>1500</v>
      </c>
      <c r="I143" s="6" t="str">
        <f>VLOOKUP(C143,[4]导入模板!$B$4:$I$63,8,FALSE)</f>
        <v>265</v>
      </c>
      <c r="J143" s="6" t="s">
        <v>211</v>
      </c>
    </row>
    <row r="144" ht="20" customHeight="1" spans="1:10">
      <c r="A144" s="6">
        <v>140</v>
      </c>
      <c r="B144" s="7" t="s">
        <v>11</v>
      </c>
      <c r="C144" s="7" t="s">
        <v>236</v>
      </c>
      <c r="D144" s="7" t="s">
        <v>13</v>
      </c>
      <c r="E144" s="8" t="s">
        <v>262</v>
      </c>
      <c r="F144" s="8" t="s">
        <v>15</v>
      </c>
      <c r="G144" s="8" t="s">
        <v>16</v>
      </c>
      <c r="H144" s="6">
        <v>1500</v>
      </c>
      <c r="I144" s="6" t="str">
        <f>VLOOKUP(C144,[4]导入模板!$B$4:$I$63,8,FALSE)</f>
        <v>265</v>
      </c>
      <c r="J144" s="6" t="s">
        <v>211</v>
      </c>
    </row>
    <row r="145" ht="20" customHeight="1" spans="1:10">
      <c r="A145" s="6">
        <v>141</v>
      </c>
      <c r="B145" s="7" t="s">
        <v>11</v>
      </c>
      <c r="C145" s="7" t="s">
        <v>263</v>
      </c>
      <c r="D145" s="7" t="s">
        <v>13</v>
      </c>
      <c r="E145" s="8" t="s">
        <v>264</v>
      </c>
      <c r="F145" s="8" t="s">
        <v>15</v>
      </c>
      <c r="G145" s="8" t="s">
        <v>16</v>
      </c>
      <c r="H145" s="6">
        <v>1500</v>
      </c>
      <c r="I145" s="6" t="str">
        <f>VLOOKUP(C145,[4]导入模板!$B$4:$I$63,8,FALSE)</f>
        <v>265</v>
      </c>
      <c r="J145" s="6" t="s">
        <v>211</v>
      </c>
    </row>
    <row r="146" ht="20" customHeight="1" spans="1:10">
      <c r="A146" s="6">
        <v>142</v>
      </c>
      <c r="B146" s="7" t="s">
        <v>11</v>
      </c>
      <c r="C146" s="7" t="s">
        <v>222</v>
      </c>
      <c r="D146" s="7" t="s">
        <v>13</v>
      </c>
      <c r="E146" s="8" t="s">
        <v>265</v>
      </c>
      <c r="F146" s="8" t="s">
        <v>15</v>
      </c>
      <c r="G146" s="8" t="s">
        <v>16</v>
      </c>
      <c r="H146" s="6">
        <v>1500</v>
      </c>
      <c r="I146" s="6" t="str">
        <f>VLOOKUP(C146,[4]导入模板!$B$4:$I$63,8,FALSE)</f>
        <v>265</v>
      </c>
      <c r="J146" s="6" t="s">
        <v>211</v>
      </c>
    </row>
    <row r="147" ht="20" customHeight="1" spans="1:10">
      <c r="A147" s="6">
        <v>143</v>
      </c>
      <c r="B147" s="7" t="s">
        <v>11</v>
      </c>
      <c r="C147" s="7" t="s">
        <v>266</v>
      </c>
      <c r="D147" s="7" t="s">
        <v>13</v>
      </c>
      <c r="E147" s="8" t="s">
        <v>267</v>
      </c>
      <c r="F147" s="8" t="s">
        <v>15</v>
      </c>
      <c r="G147" s="8" t="s">
        <v>16</v>
      </c>
      <c r="H147" s="6">
        <v>1500</v>
      </c>
      <c r="I147" s="6" t="str">
        <f>VLOOKUP(C147,[4]导入模板!$B$4:$I$63,8,FALSE)</f>
        <v>265</v>
      </c>
      <c r="J147" s="6" t="s">
        <v>211</v>
      </c>
    </row>
    <row r="148" ht="20" customHeight="1" spans="1:10">
      <c r="A148" s="6">
        <v>144</v>
      </c>
      <c r="B148" s="7" t="s">
        <v>11</v>
      </c>
      <c r="C148" s="7" t="s">
        <v>232</v>
      </c>
      <c r="D148" s="7" t="s">
        <v>13</v>
      </c>
      <c r="E148" s="8" t="s">
        <v>268</v>
      </c>
      <c r="F148" s="8" t="s">
        <v>15</v>
      </c>
      <c r="G148" s="8" t="s">
        <v>16</v>
      </c>
      <c r="H148" s="6">
        <v>1500</v>
      </c>
      <c r="I148" s="6" t="str">
        <f>VLOOKUP(C148,[4]导入模板!$B$4:$I$63,8,FALSE)</f>
        <v>265</v>
      </c>
      <c r="J148" s="6" t="s">
        <v>211</v>
      </c>
    </row>
    <row r="149" ht="20" customHeight="1" spans="1:10">
      <c r="A149" s="6">
        <v>145</v>
      </c>
      <c r="B149" s="7" t="s">
        <v>11</v>
      </c>
      <c r="C149" s="7" t="s">
        <v>269</v>
      </c>
      <c r="D149" s="7" t="s">
        <v>13</v>
      </c>
      <c r="E149" s="8" t="s">
        <v>270</v>
      </c>
      <c r="F149" s="8" t="s">
        <v>15</v>
      </c>
      <c r="G149" s="8" t="s">
        <v>16</v>
      </c>
      <c r="H149" s="6">
        <v>1500</v>
      </c>
      <c r="I149" s="6" t="str">
        <f>VLOOKUP(C149,[4]导入模板!$B$4:$I$63,8,FALSE)</f>
        <v>265</v>
      </c>
      <c r="J149" s="6" t="s">
        <v>211</v>
      </c>
    </row>
    <row r="150" ht="20" customHeight="1" spans="1:10">
      <c r="A150" s="6">
        <v>146</v>
      </c>
      <c r="B150" s="7" t="s">
        <v>11</v>
      </c>
      <c r="C150" s="7" t="s">
        <v>222</v>
      </c>
      <c r="D150" s="7" t="s">
        <v>13</v>
      </c>
      <c r="E150" s="8" t="s">
        <v>271</v>
      </c>
      <c r="F150" s="8" t="s">
        <v>15</v>
      </c>
      <c r="G150" s="8" t="s">
        <v>16</v>
      </c>
      <c r="H150" s="6">
        <v>1500</v>
      </c>
      <c r="I150" s="6" t="str">
        <f>VLOOKUP(C150,[4]导入模板!$B$4:$I$63,8,FALSE)</f>
        <v>265</v>
      </c>
      <c r="J150" s="6" t="s">
        <v>211</v>
      </c>
    </row>
    <row r="151" ht="20" customHeight="1" spans="1:10">
      <c r="A151" s="6">
        <v>147</v>
      </c>
      <c r="B151" s="7" t="s">
        <v>11</v>
      </c>
      <c r="C151" s="7" t="s">
        <v>272</v>
      </c>
      <c r="D151" s="7" t="s">
        <v>13</v>
      </c>
      <c r="E151" s="8" t="s">
        <v>273</v>
      </c>
      <c r="F151" s="8" t="s">
        <v>15</v>
      </c>
      <c r="G151" s="8" t="s">
        <v>16</v>
      </c>
      <c r="H151" s="6">
        <v>1500</v>
      </c>
      <c r="I151" s="6" t="str">
        <f>VLOOKUP(C151,[4]导入模板!$B$4:$I$63,8,FALSE)</f>
        <v>265</v>
      </c>
      <c r="J151" s="6" t="s">
        <v>211</v>
      </c>
    </row>
    <row r="152" ht="20" customHeight="1" spans="1:10">
      <c r="A152" s="6">
        <v>148</v>
      </c>
      <c r="B152" s="7" t="s">
        <v>11</v>
      </c>
      <c r="C152" s="7" t="s">
        <v>232</v>
      </c>
      <c r="D152" s="7" t="s">
        <v>13</v>
      </c>
      <c r="E152" s="8" t="s">
        <v>274</v>
      </c>
      <c r="F152" s="8" t="s">
        <v>15</v>
      </c>
      <c r="G152" s="8" t="s">
        <v>16</v>
      </c>
      <c r="H152" s="6">
        <v>1500</v>
      </c>
      <c r="I152" s="6" t="str">
        <f>VLOOKUP(C152,[4]导入模板!$B$4:$I$63,8,FALSE)</f>
        <v>265</v>
      </c>
      <c r="J152" s="6" t="s">
        <v>211</v>
      </c>
    </row>
    <row r="153" ht="20" customHeight="1" spans="1:10">
      <c r="A153" s="6">
        <v>149</v>
      </c>
      <c r="B153" s="7" t="s">
        <v>11</v>
      </c>
      <c r="C153" s="7" t="s">
        <v>275</v>
      </c>
      <c r="D153" s="7" t="s">
        <v>13</v>
      </c>
      <c r="E153" s="8" t="s">
        <v>276</v>
      </c>
      <c r="F153" s="8" t="s">
        <v>15</v>
      </c>
      <c r="G153" s="8" t="s">
        <v>16</v>
      </c>
      <c r="H153" s="6">
        <v>1500</v>
      </c>
      <c r="I153" s="6" t="str">
        <f>VLOOKUP(C153,[4]导入模板!$B$4:$I$63,8,FALSE)</f>
        <v>265</v>
      </c>
      <c r="J153" s="6" t="s">
        <v>211</v>
      </c>
    </row>
    <row r="154" ht="20" customHeight="1" spans="1:10">
      <c r="A154" s="6">
        <v>150</v>
      </c>
      <c r="B154" s="7" t="s">
        <v>11</v>
      </c>
      <c r="C154" s="7" t="s">
        <v>277</v>
      </c>
      <c r="D154" s="7" t="s">
        <v>13</v>
      </c>
      <c r="E154" s="8" t="s">
        <v>278</v>
      </c>
      <c r="F154" s="8" t="s">
        <v>15</v>
      </c>
      <c r="G154" s="8" t="s">
        <v>16</v>
      </c>
      <c r="H154" s="6">
        <v>1500</v>
      </c>
      <c r="I154" s="6" t="str">
        <f>VLOOKUP(C154,[4]导入模板!$B$4:$I$63,8,FALSE)</f>
        <v>265</v>
      </c>
      <c r="J154" s="6" t="s">
        <v>211</v>
      </c>
    </row>
    <row r="155" ht="20" customHeight="1" spans="1:10">
      <c r="A155" s="6">
        <v>151</v>
      </c>
      <c r="B155" s="7" t="s">
        <v>11</v>
      </c>
      <c r="C155" s="7" t="s">
        <v>279</v>
      </c>
      <c r="D155" s="7" t="s">
        <v>13</v>
      </c>
      <c r="E155" s="8" t="s">
        <v>280</v>
      </c>
      <c r="F155" s="8" t="s">
        <v>15</v>
      </c>
      <c r="G155" s="8" t="s">
        <v>16</v>
      </c>
      <c r="H155" s="6">
        <v>1500</v>
      </c>
      <c r="I155" s="6" t="str">
        <f>VLOOKUP(C155,[4]导入模板!$B$4:$I$63,8,FALSE)</f>
        <v>265</v>
      </c>
      <c r="J155" s="6" t="s">
        <v>211</v>
      </c>
    </row>
    <row r="156" ht="20" customHeight="1" spans="1:10">
      <c r="A156" s="6">
        <v>152</v>
      </c>
      <c r="B156" s="7" t="s">
        <v>11</v>
      </c>
      <c r="C156" s="7" t="s">
        <v>226</v>
      </c>
      <c r="D156" s="7" t="s">
        <v>13</v>
      </c>
      <c r="E156" s="8" t="s">
        <v>281</v>
      </c>
      <c r="F156" s="8" t="s">
        <v>15</v>
      </c>
      <c r="G156" s="8" t="s">
        <v>16</v>
      </c>
      <c r="H156" s="6">
        <v>1500</v>
      </c>
      <c r="I156" s="6" t="str">
        <f>VLOOKUP(C156,[4]导入模板!$B$4:$I$63,8,FALSE)</f>
        <v>265</v>
      </c>
      <c r="J156" s="6" t="s">
        <v>211</v>
      </c>
    </row>
    <row r="157" ht="20" customHeight="1" spans="1:10">
      <c r="A157" s="6">
        <v>153</v>
      </c>
      <c r="B157" s="7" t="s">
        <v>11</v>
      </c>
      <c r="C157" s="7" t="s">
        <v>282</v>
      </c>
      <c r="D157" s="7" t="s">
        <v>13</v>
      </c>
      <c r="E157" s="8" t="s">
        <v>283</v>
      </c>
      <c r="F157" s="8" t="s">
        <v>15</v>
      </c>
      <c r="G157" s="8" t="s">
        <v>16</v>
      </c>
      <c r="H157" s="6">
        <v>1500</v>
      </c>
      <c r="I157" s="6" t="str">
        <f>VLOOKUP(C157,[4]导入模板!$B$4:$I$63,8,FALSE)</f>
        <v>265</v>
      </c>
      <c r="J157" s="6" t="s">
        <v>211</v>
      </c>
    </row>
    <row r="158" ht="20" customHeight="1" spans="1:10">
      <c r="A158" s="6">
        <v>154</v>
      </c>
      <c r="B158" s="7" t="s">
        <v>11</v>
      </c>
      <c r="C158" s="7" t="s">
        <v>284</v>
      </c>
      <c r="D158" s="7" t="s">
        <v>13</v>
      </c>
      <c r="E158" s="8" t="s">
        <v>285</v>
      </c>
      <c r="F158" s="8" t="s">
        <v>15</v>
      </c>
      <c r="G158" s="8" t="s">
        <v>16</v>
      </c>
      <c r="H158" s="6">
        <v>1500</v>
      </c>
      <c r="I158" s="6" t="str">
        <f>VLOOKUP(C158,[4]导入模板!$B$4:$I$63,8,FALSE)</f>
        <v>265</v>
      </c>
      <c r="J158" s="6" t="s">
        <v>211</v>
      </c>
    </row>
    <row r="159" ht="20" customHeight="1" spans="1:10">
      <c r="A159" s="6">
        <v>155</v>
      </c>
      <c r="B159" s="7" t="s">
        <v>11</v>
      </c>
      <c r="C159" s="7" t="s">
        <v>286</v>
      </c>
      <c r="D159" s="7" t="s">
        <v>13</v>
      </c>
      <c r="E159" s="8" t="s">
        <v>287</v>
      </c>
      <c r="F159" s="8" t="s">
        <v>15</v>
      </c>
      <c r="G159" s="8" t="s">
        <v>16</v>
      </c>
      <c r="H159" s="6">
        <v>1500</v>
      </c>
      <c r="I159" s="6" t="str">
        <f>VLOOKUP(C159,[4]导入模板!$B$4:$I$63,8,FALSE)</f>
        <v>265</v>
      </c>
      <c r="J159" s="6" t="s">
        <v>211</v>
      </c>
    </row>
    <row r="160" ht="20" customHeight="1" spans="1:10">
      <c r="A160" s="6">
        <v>156</v>
      </c>
      <c r="B160" s="7" t="s">
        <v>11</v>
      </c>
      <c r="C160" s="7" t="s">
        <v>288</v>
      </c>
      <c r="D160" s="7" t="s">
        <v>13</v>
      </c>
      <c r="E160" s="8" t="s">
        <v>289</v>
      </c>
      <c r="F160" s="8" t="s">
        <v>15</v>
      </c>
      <c r="G160" s="8" t="s">
        <v>16</v>
      </c>
      <c r="H160" s="6">
        <v>1500</v>
      </c>
      <c r="I160" s="6" t="str">
        <f>VLOOKUP(C160,[4]导入模板!$B$4:$I$63,8,FALSE)</f>
        <v>265</v>
      </c>
      <c r="J160" s="6" t="s">
        <v>211</v>
      </c>
    </row>
    <row r="161" ht="20" customHeight="1" spans="1:10">
      <c r="A161" s="6">
        <v>157</v>
      </c>
      <c r="B161" s="7" t="s">
        <v>11</v>
      </c>
      <c r="C161" s="7" t="s">
        <v>290</v>
      </c>
      <c r="D161" s="7" t="s">
        <v>13</v>
      </c>
      <c r="E161" s="8" t="s">
        <v>291</v>
      </c>
      <c r="F161" s="8" t="s">
        <v>15</v>
      </c>
      <c r="G161" s="8" t="s">
        <v>16</v>
      </c>
      <c r="H161" s="6">
        <v>1500</v>
      </c>
      <c r="I161" s="6" t="str">
        <f>VLOOKUP(C161,[4]导入模板!$B$4:$I$63,8,FALSE)</f>
        <v>265</v>
      </c>
      <c r="J161" s="6" t="s">
        <v>211</v>
      </c>
    </row>
    <row r="162" ht="20" customHeight="1" spans="1:10">
      <c r="A162" s="6">
        <v>158</v>
      </c>
      <c r="B162" s="7" t="s">
        <v>11</v>
      </c>
      <c r="C162" s="7" t="s">
        <v>292</v>
      </c>
      <c r="D162" s="7" t="s">
        <v>13</v>
      </c>
      <c r="E162" s="8" t="s">
        <v>293</v>
      </c>
      <c r="F162" s="8" t="s">
        <v>15</v>
      </c>
      <c r="G162" s="8" t="s">
        <v>16</v>
      </c>
      <c r="H162" s="6">
        <v>1500</v>
      </c>
      <c r="I162" s="6" t="str">
        <f>VLOOKUP(C162,[4]导入模板!$B$4:$I$63,8,FALSE)</f>
        <v>265</v>
      </c>
      <c r="J162" s="6" t="s">
        <v>211</v>
      </c>
    </row>
    <row r="163" ht="20" customHeight="1" spans="1:10">
      <c r="A163" s="6">
        <v>159</v>
      </c>
      <c r="B163" s="7" t="s">
        <v>11</v>
      </c>
      <c r="C163" s="7" t="s">
        <v>294</v>
      </c>
      <c r="D163" s="7" t="s">
        <v>13</v>
      </c>
      <c r="E163" s="8" t="s">
        <v>295</v>
      </c>
      <c r="F163" s="8" t="s">
        <v>15</v>
      </c>
      <c r="G163" s="8" t="s">
        <v>16</v>
      </c>
      <c r="H163" s="6">
        <v>1500</v>
      </c>
      <c r="I163" s="6" t="str">
        <f>VLOOKUP(C163,[4]导入模板!$B$4:$I$63,8,FALSE)</f>
        <v>265</v>
      </c>
      <c r="J163" s="6" t="s">
        <v>211</v>
      </c>
    </row>
    <row r="164" ht="20" customHeight="1" spans="1:10">
      <c r="A164" s="6">
        <v>160</v>
      </c>
      <c r="B164" s="7" t="s">
        <v>11</v>
      </c>
      <c r="C164" s="7" t="s">
        <v>296</v>
      </c>
      <c r="D164" s="7" t="s">
        <v>13</v>
      </c>
      <c r="E164" s="8" t="s">
        <v>297</v>
      </c>
      <c r="F164" s="8" t="s">
        <v>15</v>
      </c>
      <c r="G164" s="8" t="s">
        <v>16</v>
      </c>
      <c r="H164" s="6">
        <v>1500</v>
      </c>
      <c r="I164" s="6" t="str">
        <f>VLOOKUP(C164,[4]导入模板!$B$4:$I$63,8,FALSE)</f>
        <v>265</v>
      </c>
      <c r="J164" s="6" t="s">
        <v>211</v>
      </c>
    </row>
    <row r="165" ht="20" customHeight="1" spans="1:10">
      <c r="A165" s="6">
        <v>161</v>
      </c>
      <c r="B165" s="7" t="s">
        <v>11</v>
      </c>
      <c r="C165" s="7" t="s">
        <v>298</v>
      </c>
      <c r="D165" s="7" t="s">
        <v>13</v>
      </c>
      <c r="E165" s="8" t="s">
        <v>299</v>
      </c>
      <c r="F165" s="8" t="s">
        <v>15</v>
      </c>
      <c r="G165" s="8" t="s">
        <v>16</v>
      </c>
      <c r="H165" s="6">
        <v>1500</v>
      </c>
      <c r="I165" s="6" t="str">
        <f>VLOOKUP(C165,[4]导入模板!$B$4:$I$63,8,FALSE)</f>
        <v>265</v>
      </c>
      <c r="J165" s="6" t="s">
        <v>211</v>
      </c>
    </row>
    <row r="166" ht="20" customHeight="1" spans="1:10">
      <c r="A166" s="6">
        <v>162</v>
      </c>
      <c r="B166" s="7" t="s">
        <v>11</v>
      </c>
      <c r="C166" s="7" t="s">
        <v>300</v>
      </c>
      <c r="D166" s="7" t="s">
        <v>13</v>
      </c>
      <c r="E166" s="8" t="s">
        <v>301</v>
      </c>
      <c r="F166" s="8" t="s">
        <v>15</v>
      </c>
      <c r="G166" s="8" t="s">
        <v>16</v>
      </c>
      <c r="H166" s="6">
        <v>1500</v>
      </c>
      <c r="I166" s="6" t="str">
        <f>VLOOKUP(C166,[4]导入模板!$B$4:$I$63,8,FALSE)</f>
        <v>265</v>
      </c>
      <c r="J166" s="6" t="s">
        <v>211</v>
      </c>
    </row>
    <row r="167" ht="20" customHeight="1" spans="1:10">
      <c r="A167" s="6">
        <v>163</v>
      </c>
      <c r="B167" s="7" t="s">
        <v>11</v>
      </c>
      <c r="C167" s="7" t="s">
        <v>226</v>
      </c>
      <c r="D167" s="7" t="s">
        <v>13</v>
      </c>
      <c r="E167" s="8" t="s">
        <v>302</v>
      </c>
      <c r="F167" s="8" t="s">
        <v>15</v>
      </c>
      <c r="G167" s="8" t="s">
        <v>16</v>
      </c>
      <c r="H167" s="6">
        <v>1500</v>
      </c>
      <c r="I167" s="6" t="str">
        <f>VLOOKUP(C167,[4]导入模板!$B$4:$I$63,8,FALSE)</f>
        <v>265</v>
      </c>
      <c r="J167" s="6" t="s">
        <v>211</v>
      </c>
    </row>
    <row r="168" ht="20" customHeight="1" spans="1:10">
      <c r="A168" s="6">
        <v>164</v>
      </c>
      <c r="B168" s="7" t="s">
        <v>11</v>
      </c>
      <c r="C168" s="7" t="s">
        <v>303</v>
      </c>
      <c r="D168" s="7" t="s">
        <v>13</v>
      </c>
      <c r="E168" s="8" t="s">
        <v>304</v>
      </c>
      <c r="F168" s="8" t="s">
        <v>15</v>
      </c>
      <c r="G168" s="8" t="s">
        <v>16</v>
      </c>
      <c r="H168" s="6">
        <v>1500</v>
      </c>
      <c r="I168" s="6" t="str">
        <f>VLOOKUP(C168,[4]导入模板!$B$4:$I$63,8,FALSE)</f>
        <v>265</v>
      </c>
      <c r="J168" s="6" t="s">
        <v>211</v>
      </c>
    </row>
    <row r="169" ht="20" customHeight="1" spans="1:10">
      <c r="A169" s="6">
        <v>165</v>
      </c>
      <c r="B169" s="7" t="s">
        <v>11</v>
      </c>
      <c r="C169" s="7" t="s">
        <v>263</v>
      </c>
      <c r="D169" s="7" t="s">
        <v>13</v>
      </c>
      <c r="E169" s="8" t="s">
        <v>174</v>
      </c>
      <c r="F169" s="8" t="s">
        <v>15</v>
      </c>
      <c r="G169" s="8" t="s">
        <v>16</v>
      </c>
      <c r="H169" s="6">
        <v>1500</v>
      </c>
      <c r="I169" s="6" t="str">
        <f>VLOOKUP(C169,[4]导入模板!$B$4:$I$63,8,FALSE)</f>
        <v>265</v>
      </c>
      <c r="J169" s="6" t="s">
        <v>211</v>
      </c>
    </row>
    <row r="170" ht="20" customHeight="1" spans="1:10">
      <c r="A170" s="6">
        <v>166</v>
      </c>
      <c r="B170" s="7" t="s">
        <v>11</v>
      </c>
      <c r="C170" s="7" t="s">
        <v>305</v>
      </c>
      <c r="D170" s="7" t="s">
        <v>13</v>
      </c>
      <c r="E170" s="8" t="s">
        <v>306</v>
      </c>
      <c r="F170" s="8" t="s">
        <v>15</v>
      </c>
      <c r="G170" s="8" t="s">
        <v>16</v>
      </c>
      <c r="H170" s="6">
        <v>1500</v>
      </c>
      <c r="I170" s="6"/>
      <c r="J170" s="6" t="s">
        <v>211</v>
      </c>
    </row>
    <row r="171" ht="20" customHeight="1" spans="1:10">
      <c r="A171" s="6">
        <v>167</v>
      </c>
      <c r="B171" s="7" t="s">
        <v>11</v>
      </c>
      <c r="C171" s="7" t="s">
        <v>307</v>
      </c>
      <c r="D171" s="7" t="s">
        <v>13</v>
      </c>
      <c r="E171" s="8" t="s">
        <v>308</v>
      </c>
      <c r="F171" s="8" t="s">
        <v>15</v>
      </c>
      <c r="G171" s="8" t="s">
        <v>16</v>
      </c>
      <c r="H171" s="6">
        <v>1500</v>
      </c>
      <c r="I171" s="6" t="str">
        <f>VLOOKUP(C171,[4]导入模板!$B$4:$I$63,8,FALSE)</f>
        <v>265</v>
      </c>
      <c r="J171" s="6" t="s">
        <v>211</v>
      </c>
    </row>
    <row r="172" ht="20" customHeight="1" spans="1:10">
      <c r="A172" s="6">
        <v>168</v>
      </c>
      <c r="B172" s="7" t="s">
        <v>11</v>
      </c>
      <c r="C172" s="7" t="s">
        <v>263</v>
      </c>
      <c r="D172" s="7" t="s">
        <v>13</v>
      </c>
      <c r="E172" s="8" t="s">
        <v>309</v>
      </c>
      <c r="F172" s="8" t="s">
        <v>15</v>
      </c>
      <c r="G172" s="8" t="s">
        <v>16</v>
      </c>
      <c r="H172" s="6">
        <v>1500</v>
      </c>
      <c r="I172" s="6" t="str">
        <f>VLOOKUP(C172,[4]导入模板!$B$4:$I$63,8,FALSE)</f>
        <v>265</v>
      </c>
      <c r="J172" s="6" t="s">
        <v>211</v>
      </c>
    </row>
    <row r="173" ht="20" customHeight="1" spans="1:10">
      <c r="A173" s="6">
        <v>169</v>
      </c>
      <c r="B173" s="7" t="s">
        <v>11</v>
      </c>
      <c r="C173" s="7" t="s">
        <v>310</v>
      </c>
      <c r="D173" s="7" t="s">
        <v>13</v>
      </c>
      <c r="E173" s="8" t="s">
        <v>311</v>
      </c>
      <c r="F173" s="8" t="s">
        <v>15</v>
      </c>
      <c r="G173" s="8" t="s">
        <v>16</v>
      </c>
      <c r="H173" s="6">
        <v>1500</v>
      </c>
      <c r="I173" s="6" t="str">
        <f>VLOOKUP(C173,[4]导入模板!$B$4:$I$63,8,FALSE)</f>
        <v>265</v>
      </c>
      <c r="J173" s="6" t="s">
        <v>211</v>
      </c>
    </row>
    <row r="174" ht="20" customHeight="1" spans="1:10">
      <c r="A174" s="6">
        <v>170</v>
      </c>
      <c r="B174" s="7" t="s">
        <v>11</v>
      </c>
      <c r="C174" s="7" t="s">
        <v>312</v>
      </c>
      <c r="D174" s="7" t="s">
        <v>13</v>
      </c>
      <c r="E174" s="8" t="s">
        <v>313</v>
      </c>
      <c r="F174" s="8" t="s">
        <v>15</v>
      </c>
      <c r="G174" s="8" t="s">
        <v>16</v>
      </c>
      <c r="H174" s="6">
        <v>1500</v>
      </c>
      <c r="I174" s="6" t="str">
        <f>VLOOKUP(C174,[4]导入模板!$B$4:$I$63,8,FALSE)</f>
        <v>265</v>
      </c>
      <c r="J174" s="6" t="s">
        <v>211</v>
      </c>
    </row>
    <row r="175" ht="20" customHeight="1" spans="1:10">
      <c r="A175" s="6">
        <v>171</v>
      </c>
      <c r="B175" s="7" t="s">
        <v>11</v>
      </c>
      <c r="C175" s="7" t="s">
        <v>236</v>
      </c>
      <c r="D175" s="7" t="s">
        <v>13</v>
      </c>
      <c r="E175" s="8" t="s">
        <v>314</v>
      </c>
      <c r="F175" s="8" t="s">
        <v>15</v>
      </c>
      <c r="G175" s="8" t="s">
        <v>16</v>
      </c>
      <c r="H175" s="6">
        <v>1500</v>
      </c>
      <c r="I175" s="6" t="str">
        <f>VLOOKUP(C175,[4]导入模板!$B$4:$I$63,8,FALSE)</f>
        <v>265</v>
      </c>
      <c r="J175" s="6" t="s">
        <v>211</v>
      </c>
    </row>
    <row r="176" ht="20" customHeight="1" spans="1:10">
      <c r="A176" s="6">
        <v>172</v>
      </c>
      <c r="B176" s="7" t="s">
        <v>11</v>
      </c>
      <c r="C176" s="7" t="s">
        <v>266</v>
      </c>
      <c r="D176" s="7" t="s">
        <v>13</v>
      </c>
      <c r="E176" s="8" t="s">
        <v>315</v>
      </c>
      <c r="F176" s="8" t="s">
        <v>15</v>
      </c>
      <c r="G176" s="8" t="s">
        <v>16</v>
      </c>
      <c r="H176" s="6">
        <v>1500</v>
      </c>
      <c r="I176" s="6" t="str">
        <f>VLOOKUP(C176,[4]导入模板!$B$4:$I$63,8,FALSE)</f>
        <v>265</v>
      </c>
      <c r="J176" s="6" t="s">
        <v>211</v>
      </c>
    </row>
    <row r="177" ht="20" customHeight="1" spans="1:10">
      <c r="A177" s="6">
        <v>173</v>
      </c>
      <c r="B177" s="7" t="s">
        <v>11</v>
      </c>
      <c r="C177" s="7" t="s">
        <v>316</v>
      </c>
      <c r="D177" s="7" t="s">
        <v>13</v>
      </c>
      <c r="E177" s="8" t="s">
        <v>317</v>
      </c>
      <c r="F177" s="8" t="s">
        <v>15</v>
      </c>
      <c r="G177" s="8" t="s">
        <v>16</v>
      </c>
      <c r="H177" s="6">
        <v>1500</v>
      </c>
      <c r="I177" s="6" t="str">
        <f>VLOOKUP(C177,[4]导入模板!$B$4:$I$63,8,FALSE)</f>
        <v>265</v>
      </c>
      <c r="J177" s="6" t="s">
        <v>211</v>
      </c>
    </row>
    <row r="178" ht="20" customHeight="1" spans="1:10">
      <c r="A178" s="9">
        <v>174</v>
      </c>
      <c r="B178" s="10" t="s">
        <v>11</v>
      </c>
      <c r="C178" s="10" t="s">
        <v>318</v>
      </c>
      <c r="D178" s="10" t="s">
        <v>13</v>
      </c>
      <c r="E178" s="11" t="s">
        <v>319</v>
      </c>
      <c r="F178" s="11" t="s">
        <v>15</v>
      </c>
      <c r="G178" s="11" t="s">
        <v>16</v>
      </c>
      <c r="H178" s="9">
        <v>1500</v>
      </c>
      <c r="I178" s="9" t="str">
        <f>VLOOKUP(C178,[4]导入模板!$B$4:$I$63,8,FALSE)</f>
        <v>265</v>
      </c>
      <c r="J178" s="9" t="s">
        <v>211</v>
      </c>
    </row>
    <row r="179" ht="20" customHeight="1" spans="1:10">
      <c r="A179" s="12" t="s">
        <v>320</v>
      </c>
      <c r="B179" s="12"/>
      <c r="C179" s="12"/>
      <c r="D179" s="12"/>
      <c r="E179" s="12"/>
      <c r="F179" s="12"/>
      <c r="G179" s="12"/>
      <c r="H179" s="12">
        <f>SUM(H5:H178)</f>
        <v>261000</v>
      </c>
      <c r="I179" s="12">
        <v>41870</v>
      </c>
      <c r="J179" s="14"/>
    </row>
    <row r="180" ht="20" customHeight="1" spans="1:10">
      <c r="A180" s="13" t="s">
        <v>321</v>
      </c>
      <c r="B180" s="13"/>
      <c r="C180" s="13"/>
      <c r="D180" s="13"/>
      <c r="E180" s="13"/>
      <c r="F180" s="13"/>
      <c r="G180" s="13"/>
      <c r="H180" s="13"/>
      <c r="I180" s="13"/>
      <c r="J180" s="13"/>
    </row>
  </sheetData>
  <autoFilter ref="A2:J180">
    <extLst/>
  </autoFilter>
  <mergeCells count="13">
    <mergeCell ref="A179:G179"/>
    <mergeCell ref="A180:J18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dataValidations count="4">
    <dataValidation type="list" allowBlank="1" showInputMessage="1" showErrorMessage="1" sqref="B5:B178">
      <formula1>人员类别</formula1>
    </dataValidation>
    <dataValidation type="list" allowBlank="1" showInputMessage="1" showErrorMessage="1" sqref="G5:G64 G65:G114 G115:G178">
      <formula1>"1-职业资格证书, 2-职业技能等级证书, 3-专项职业能力证书, 4-创业合格证书, 5-特种作业操作证书, 6-特种设备操作证书"</formula1>
    </dataValidation>
    <dataValidation type="list" allowBlank="1" showInputMessage="1" showErrorMessage="1" sqref="D5:D65 D66:D115 D116:D178">
      <formula1>证件类型</formula1>
    </dataValidation>
    <dataValidation type="list" allowBlank="1" showInputMessage="1" showErrorMessage="1" sqref="F5:F65 F66:F115 F116:F178">
      <formula1>学历</formula1>
    </dataValidation>
  </dataValidation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叶沫、萩至</cp:lastModifiedBy>
  <dcterms:created xsi:type="dcterms:W3CDTF">2023-01-09T01:33:00Z</dcterms:created>
  <dcterms:modified xsi:type="dcterms:W3CDTF">2023-01-19T08:41:33Z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19864D45BD174C61A7C49982DF95862E</vt:lpwstr>
  </property>
</Properties>
</file>