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_FilterDatabase" localSheetId="0" hidden="1">Sheet1!$A$3:$F$3</definedName>
  </definedNames>
  <calcPr calcId="144525"/>
</workbook>
</file>

<file path=xl/sharedStrings.xml><?xml version="1.0" encoding="utf-8"?>
<sst xmlns="http://schemas.openxmlformats.org/spreadsheetml/2006/main" count="34" uniqueCount="34">
  <si>
    <t>屯昌县2022年第四批拟稳岗返还单位公示名单</t>
  </si>
  <si>
    <t>单位：元</t>
  </si>
  <si>
    <t>序号</t>
  </si>
  <si>
    <t>单位名称</t>
  </si>
  <si>
    <t>平均惠及人数</t>
  </si>
  <si>
    <t>裁员率</t>
  </si>
  <si>
    <t>缴费总额</t>
  </si>
  <si>
    <t>补贴金额</t>
  </si>
  <si>
    <t>屯昌金盾保安服务有限公司</t>
  </si>
  <si>
    <t>中国电信股份有限公司屯昌分公司</t>
  </si>
  <si>
    <t>屯昌琼信劳务派遣服务有限公司</t>
  </si>
  <si>
    <t>海南屯昌鸿启混凝土有限公司</t>
  </si>
  <si>
    <t>屯昌县晨星农场医院</t>
  </si>
  <si>
    <t>屯昌县黄岭农场医院</t>
  </si>
  <si>
    <t>屯昌县中坤农场医院</t>
  </si>
  <si>
    <t>屯昌鑫海新能源公交有限公司</t>
  </si>
  <si>
    <t>海南海汽运输集团股份有限公司屯昌分公司</t>
  </si>
  <si>
    <t>中国邮政储蓄银行股份有限公司屯昌县支行</t>
  </si>
  <si>
    <t>海南万佳美物业管理有限公司屯昌分公司</t>
  </si>
  <si>
    <t>海南屯昌长江村镇银行股份有限公司</t>
  </si>
  <si>
    <t>海南屯昌农村商业银行股份有限公司</t>
  </si>
  <si>
    <t>海南省烟草公司琼海公司屯昌营销部</t>
  </si>
  <si>
    <t>屯昌百佳汇贸易有限公司</t>
  </si>
  <si>
    <t>屯昌县九浪水电站</t>
  </si>
  <si>
    <t>屯昌福泉自来水有限公司</t>
  </si>
  <si>
    <t>中国农业银行股份有限公司屯昌县支行</t>
  </si>
  <si>
    <t>中国邮政集团有限公司海南省屯昌县分公司</t>
  </si>
  <si>
    <t>屯昌中能水泥发展有限公司</t>
  </si>
  <si>
    <t>海南大祥物业服务有限公司屯昌分公司</t>
  </si>
  <si>
    <t>海南新珠江人力资源开发管理有限公司屯昌分公司</t>
  </si>
  <si>
    <t>海南江业建设工程有限公司</t>
  </si>
  <si>
    <t>屯昌县水库安全管理站</t>
  </si>
  <si>
    <t>海南至睿律师事务所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</si>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</sst>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3"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view="pageBreakPreview" zoomScaleNormal="100" topLeftCell="A18" workbookViewId="0">
      <selection activeCell="A4" sqref="$A4:$XFD29"/>
    </sheetView>
  </sheetViews>
  <sheetFormatPr defaultColWidth="9.33333333333333" defaultRowHeight="11.25" outlineLevelCol="5"/>
  <cols>
    <col min="1" max="1" width="7.5" customWidth="1"/>
    <col min="2" max="2" width="49.1333333333333" customWidth="1"/>
    <col min="3" max="3" width="20.5" customWidth="1"/>
    <col min="4" max="4" width="13.5" customWidth="1"/>
    <col min="5" max="5" width="16.3333333333333" customWidth="1"/>
    <col min="6" max="6" width="15.3333333333333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ht="16" customHeight="1" spans="6:6">
      <c r="F2" s="2" t="s">
        <v>1</v>
      </c>
    </row>
    <row r="3" ht="30" customHeight="1" spans="1:6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" customHeight="1" spans="1:6">
      <c r="A4" s="5">
        <v>1</v>
      </c>
      <c r="B4" s="6" t="s">
        <v>8</v>
      </c>
      <c r="C4" s="7">
        <v>2277.25</v>
      </c>
      <c r="D4" s="8">
        <v>0.0408387309254583</v>
      </c>
      <c r="E4" s="9">
        <v>1021356.62</v>
      </c>
      <c r="F4" s="10">
        <f>E4*0.9</f>
        <v>919220.958</v>
      </c>
    </row>
    <row r="5" ht="30" customHeight="1" spans="1:6">
      <c r="A5" s="5">
        <v>2</v>
      </c>
      <c r="B5" s="6" t="s">
        <v>9</v>
      </c>
      <c r="C5" s="7">
        <v>34.33</v>
      </c>
      <c r="D5" s="8">
        <v>0</v>
      </c>
      <c r="E5" s="9">
        <v>38701.62</v>
      </c>
      <c r="F5" s="10">
        <f t="shared" ref="F5:F29" si="0">E5*0.9</f>
        <v>34831.458</v>
      </c>
    </row>
    <row r="6" ht="30" customHeight="1" spans="1:6">
      <c r="A6" s="5">
        <v>3</v>
      </c>
      <c r="B6" s="6" t="s">
        <v>10</v>
      </c>
      <c r="C6" s="7">
        <v>63.25</v>
      </c>
      <c r="D6" s="8">
        <v>0.0474308300395257</v>
      </c>
      <c r="E6" s="9">
        <v>28021.7</v>
      </c>
      <c r="F6" s="10">
        <f t="shared" si="0"/>
        <v>25219.53</v>
      </c>
    </row>
    <row r="7" ht="30" customHeight="1" spans="1:6">
      <c r="A7" s="5">
        <v>4</v>
      </c>
      <c r="B7" s="6" t="s">
        <v>11</v>
      </c>
      <c r="C7" s="7">
        <v>47.67</v>
      </c>
      <c r="D7" s="8">
        <v>0.0419551080344032</v>
      </c>
      <c r="E7" s="9">
        <v>22697.02</v>
      </c>
      <c r="F7" s="10">
        <f t="shared" si="0"/>
        <v>20427.318</v>
      </c>
    </row>
    <row r="8" ht="30" customHeight="1" spans="1:6">
      <c r="A8" s="5">
        <v>5</v>
      </c>
      <c r="B8" s="6" t="s">
        <v>12</v>
      </c>
      <c r="C8" s="7">
        <v>35.58</v>
      </c>
      <c r="D8" s="8">
        <v>0</v>
      </c>
      <c r="E8" s="9">
        <v>19018.58</v>
      </c>
      <c r="F8" s="10">
        <f t="shared" si="0"/>
        <v>17116.722</v>
      </c>
    </row>
    <row r="9" ht="30" customHeight="1" spans="1:6">
      <c r="A9" s="5">
        <v>6</v>
      </c>
      <c r="B9" s="6" t="s">
        <v>13</v>
      </c>
      <c r="C9" s="7">
        <v>34.83</v>
      </c>
      <c r="D9" s="8">
        <v>0</v>
      </c>
      <c r="E9" s="9">
        <v>18507.28</v>
      </c>
      <c r="F9" s="10">
        <f t="shared" si="0"/>
        <v>16656.552</v>
      </c>
    </row>
    <row r="10" ht="30" customHeight="1" spans="1:6">
      <c r="A10" s="5">
        <v>7</v>
      </c>
      <c r="B10" s="6" t="s">
        <v>14</v>
      </c>
      <c r="C10" s="7">
        <v>60.92</v>
      </c>
      <c r="D10" s="8">
        <v>0</v>
      </c>
      <c r="E10" s="9">
        <v>32471.02</v>
      </c>
      <c r="F10" s="10">
        <f t="shared" si="0"/>
        <v>29223.918</v>
      </c>
    </row>
    <row r="11" ht="30" customHeight="1" spans="1:6">
      <c r="A11" s="5">
        <v>8</v>
      </c>
      <c r="B11" s="6" t="s">
        <v>15</v>
      </c>
      <c r="C11" s="7">
        <v>102.33</v>
      </c>
      <c r="D11" s="8">
        <v>0.0195446105736343</v>
      </c>
      <c r="E11" s="9">
        <v>45331.28</v>
      </c>
      <c r="F11" s="10">
        <f t="shared" si="0"/>
        <v>40798.152</v>
      </c>
    </row>
    <row r="12" ht="30" customHeight="1" spans="1:6">
      <c r="A12" s="5">
        <v>9</v>
      </c>
      <c r="B12" s="6" t="s">
        <v>16</v>
      </c>
      <c r="C12" s="7">
        <v>99.83</v>
      </c>
      <c r="D12" s="8">
        <v>0.0500851447460683</v>
      </c>
      <c r="E12" s="9">
        <v>51950.88</v>
      </c>
      <c r="F12" s="10">
        <f t="shared" si="0"/>
        <v>46755.792</v>
      </c>
    </row>
    <row r="13" ht="30" customHeight="1" spans="1:6">
      <c r="A13" s="5">
        <v>10</v>
      </c>
      <c r="B13" s="6" t="s">
        <v>17</v>
      </c>
      <c r="C13" s="7">
        <v>40.33</v>
      </c>
      <c r="D13" s="8">
        <v>0</v>
      </c>
      <c r="E13" s="9">
        <v>57829.28</v>
      </c>
      <c r="F13" s="10">
        <f t="shared" si="0"/>
        <v>52046.352</v>
      </c>
    </row>
    <row r="14" ht="30" customHeight="1" spans="1:6">
      <c r="A14" s="5">
        <v>11</v>
      </c>
      <c r="B14" s="6" t="s">
        <v>18</v>
      </c>
      <c r="C14" s="7">
        <v>59.92</v>
      </c>
      <c r="D14" s="8">
        <v>0.0333778371161549</v>
      </c>
      <c r="E14" s="9">
        <v>26543.46</v>
      </c>
      <c r="F14" s="10">
        <f t="shared" si="0"/>
        <v>23889.114</v>
      </c>
    </row>
    <row r="15" ht="30" customHeight="1" spans="1:6">
      <c r="A15" s="5">
        <v>12</v>
      </c>
      <c r="B15" s="6" t="s">
        <v>19</v>
      </c>
      <c r="C15" s="7">
        <v>42.83</v>
      </c>
      <c r="D15" s="8">
        <v>0</v>
      </c>
      <c r="E15" s="9">
        <v>23695.08</v>
      </c>
      <c r="F15" s="10">
        <f t="shared" si="0"/>
        <v>21325.572</v>
      </c>
    </row>
    <row r="16" ht="30" customHeight="1" spans="1:6">
      <c r="A16" s="5">
        <v>13</v>
      </c>
      <c r="B16" s="6" t="s">
        <v>20</v>
      </c>
      <c r="C16" s="7">
        <v>198.83</v>
      </c>
      <c r="D16" s="8">
        <v>0</v>
      </c>
      <c r="E16" s="9">
        <v>313853.24</v>
      </c>
      <c r="F16" s="10">
        <f t="shared" si="0"/>
        <v>282467.916</v>
      </c>
    </row>
    <row r="17" ht="30" customHeight="1" spans="1:6">
      <c r="A17" s="5">
        <v>14</v>
      </c>
      <c r="B17" s="6" t="s">
        <v>21</v>
      </c>
      <c r="C17" s="7">
        <v>35.5</v>
      </c>
      <c r="D17" s="8">
        <v>0</v>
      </c>
      <c r="E17" s="9">
        <v>69832.52</v>
      </c>
      <c r="F17" s="10">
        <f t="shared" si="0"/>
        <v>62849.268</v>
      </c>
    </row>
    <row r="18" ht="30" customHeight="1" spans="1:6">
      <c r="A18" s="5">
        <v>15</v>
      </c>
      <c r="B18" s="6" t="s">
        <v>22</v>
      </c>
      <c r="C18" s="7">
        <v>57.08</v>
      </c>
      <c r="D18" s="8">
        <v>0.0525578135949544</v>
      </c>
      <c r="E18" s="9">
        <v>25290.54</v>
      </c>
      <c r="F18" s="10">
        <f t="shared" si="0"/>
        <v>22761.486</v>
      </c>
    </row>
    <row r="19" ht="30" customHeight="1" spans="1:6">
      <c r="A19" s="5">
        <v>16</v>
      </c>
      <c r="B19" s="6" t="s">
        <v>23</v>
      </c>
      <c r="C19" s="7">
        <v>47.83</v>
      </c>
      <c r="D19" s="8">
        <v>0</v>
      </c>
      <c r="E19" s="9">
        <v>21183.56</v>
      </c>
      <c r="F19" s="10">
        <f t="shared" si="0"/>
        <v>19065.204</v>
      </c>
    </row>
    <row r="20" ht="30" customHeight="1" spans="1:6">
      <c r="A20" s="5">
        <v>17</v>
      </c>
      <c r="B20" s="6" t="s">
        <v>24</v>
      </c>
      <c r="C20" s="7">
        <v>132.5</v>
      </c>
      <c r="D20" s="8">
        <v>0.0150943396226415</v>
      </c>
      <c r="E20" s="9">
        <v>65650.12</v>
      </c>
      <c r="F20" s="10">
        <f t="shared" si="0"/>
        <v>59085.108</v>
      </c>
    </row>
    <row r="21" ht="30" customHeight="1" spans="1:6">
      <c r="A21" s="5">
        <v>18</v>
      </c>
      <c r="B21" s="6" t="s">
        <v>25</v>
      </c>
      <c r="C21" s="7">
        <v>86.75</v>
      </c>
      <c r="D21" s="8">
        <v>0</v>
      </c>
      <c r="E21" s="9">
        <v>108092.56</v>
      </c>
      <c r="F21" s="10">
        <f t="shared" si="0"/>
        <v>97283.304</v>
      </c>
    </row>
    <row r="22" ht="30" customHeight="1" spans="1:6">
      <c r="A22" s="5">
        <v>19</v>
      </c>
      <c r="B22" s="6" t="s">
        <v>26</v>
      </c>
      <c r="C22" s="7">
        <v>104.92</v>
      </c>
      <c r="D22" s="8">
        <v>0</v>
      </c>
      <c r="E22" s="9">
        <v>96295.42</v>
      </c>
      <c r="F22" s="10">
        <f t="shared" si="0"/>
        <v>86665.878</v>
      </c>
    </row>
    <row r="23" ht="30" customHeight="1" spans="1:6">
      <c r="A23" s="5">
        <v>20</v>
      </c>
      <c r="B23" s="6" t="s">
        <v>27</v>
      </c>
      <c r="C23" s="7">
        <v>41.17</v>
      </c>
      <c r="D23" s="8">
        <v>0.0242895312120476</v>
      </c>
      <c r="E23" s="9">
        <v>18237.32</v>
      </c>
      <c r="F23" s="10">
        <f t="shared" si="0"/>
        <v>16413.588</v>
      </c>
    </row>
    <row r="24" ht="30" customHeight="1" spans="1:6">
      <c r="A24" s="5">
        <v>21</v>
      </c>
      <c r="B24" s="6" t="s">
        <v>28</v>
      </c>
      <c r="C24" s="7">
        <v>96</v>
      </c>
      <c r="D24" s="8">
        <v>0.0520833333333333</v>
      </c>
      <c r="E24" s="9">
        <v>42531.84</v>
      </c>
      <c r="F24" s="10">
        <f t="shared" si="0"/>
        <v>38278.656</v>
      </c>
    </row>
    <row r="25" ht="30" customHeight="1" spans="1:6">
      <c r="A25" s="5">
        <v>22</v>
      </c>
      <c r="B25" s="6" t="s">
        <v>29</v>
      </c>
      <c r="C25" s="7">
        <v>53.92</v>
      </c>
      <c r="D25" s="8">
        <v>0.0370919881305638</v>
      </c>
      <c r="E25" s="9">
        <v>28422.48</v>
      </c>
      <c r="F25" s="10">
        <f t="shared" si="0"/>
        <v>25580.232</v>
      </c>
    </row>
    <row r="26" ht="30" customHeight="1" spans="1:6">
      <c r="A26" s="5">
        <v>23</v>
      </c>
      <c r="B26" s="6" t="s">
        <v>30</v>
      </c>
      <c r="C26" s="7">
        <v>30.83</v>
      </c>
      <c r="D26" s="8">
        <v>0.0324359390204346</v>
      </c>
      <c r="E26" s="9">
        <v>13671.16</v>
      </c>
      <c r="F26" s="10">
        <f t="shared" si="0"/>
        <v>12304.044</v>
      </c>
    </row>
    <row r="27" ht="30" customHeight="1" spans="1:6">
      <c r="A27" s="5">
        <v>24</v>
      </c>
      <c r="B27" s="6" t="s">
        <v>31</v>
      </c>
      <c r="C27" s="7">
        <v>50.5</v>
      </c>
      <c r="D27" s="8">
        <v>0</v>
      </c>
      <c r="E27" s="9">
        <v>23455.98</v>
      </c>
      <c r="F27" s="10">
        <f t="shared" si="0"/>
        <v>21110.382</v>
      </c>
    </row>
    <row r="28" ht="30" customHeight="1" spans="1:6">
      <c r="A28" s="5">
        <v>25</v>
      </c>
      <c r="B28" s="6" t="s">
        <v>32</v>
      </c>
      <c r="C28" s="7">
        <v>9.83</v>
      </c>
      <c r="D28" s="8">
        <v>0</v>
      </c>
      <c r="E28" s="9">
        <v>4361.32</v>
      </c>
      <c r="F28" s="10">
        <f t="shared" si="0"/>
        <v>3925.188</v>
      </c>
    </row>
    <row r="29" ht="30" customHeight="1" spans="1:6">
      <c r="A29" s="5"/>
      <c r="B29" s="6" t="s">
        <v>33</v>
      </c>
      <c r="C29" s="9"/>
      <c r="D29" s="8"/>
      <c r="E29" s="11">
        <f>SUM(E4:E28)</f>
        <v>2217001.88</v>
      </c>
      <c r="F29" s="10">
        <f t="shared" si="0"/>
        <v>1995301.692</v>
      </c>
    </row>
  </sheetData>
  <mergeCells count="1">
    <mergeCell ref="A1:F1"/>
  </mergeCells>
  <pageMargins left="0.865972222222222" right="0.75" top="0.629861111111111" bottom="0.354166666666667" header="0.275" footer="0.51180555555555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OrdinAry°</cp:lastModifiedBy>
  <dcterms:created xsi:type="dcterms:W3CDTF">2022-04-01T18:06:00Z</dcterms:created>
  <dcterms:modified xsi:type="dcterms:W3CDTF">2022-08-01T01:44:46Z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86770B366EFE4EE1838A9FC64274E148</vt:lpwstr>
  </property>
  <property fmtid="{D5CDD505-2E9C-101B-9397-08002B2CF9AE}" pid="3" name="KSOProductBuildVer">
    <vt:lpwstr>2052-11.1.0.11875</vt:lpwstr>
  </property>
</Properties>
</file>