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<sst xmlns="http://schemas.openxmlformats.org/spreadsheetml/2006/main" count="21" uniqueCount="14">
  <si>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2020年屯昌县“海南自贸港面向全球招聘人才活动”
医疗系统公开招聘人才进入体检人员名单</t>
  </si>
  <si>
    <t>序号</t>
  </si>
  <si>
    <t>姓名</t>
  </si>
  <si>
    <t>报考岗位</t>
  </si>
  <si>
    <t>面试成绩</t>
  </si>
  <si>
    <t>备注</t>
  </si>
  <si>
    <t>20201009_呼吸内科医师</t>
  </si>
  <si>
    <t>20203001_基层医疗机构儿科医生</t>
  </si>
  <si>
    <t>20203003_基层医疗机构中医医生</t>
  </si>
  <si>
    <t>20203006_基层医疗机构检验医师</t>
  </si>
  <si>
    <t>20203007_基层医疗机构护理人员</t>
  </si>
  <si>
    <t>20203014_基层医疗机构护理人员2</t>
  </si>
  <si>
    <t>20203015_基层医疗机构儿科医生3</t>
  </si>
  <si>
    <t>20203016_基层医疗机构护理人员3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</si>
</sst>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F7" sqref="F7"/>
    </sheetView>
  </sheetViews>
  <sheetFormatPr defaultColWidth="33.7109375" defaultRowHeight="21" customHeight="1"/>
  <cols>
    <col min="1" max="1" width="7.8515625" style="2" customWidth="1"/>
    <col min="2" max="2" width="14.140625" style="2" customWidth="1"/>
    <col min="3" max="3" width="36.8515625" style="2" customWidth="1"/>
    <col min="4" max="4" width="10.7109375" style="2" customWidth="1"/>
    <col min="5" max="5" width="15.00390625" style="2" customWidth="1"/>
    <col min="6" max="253" width="33.7109375" style="2" customWidth="1"/>
    <col min="254" max="16384" width="33.7109375" style="2" customWidth="1"/>
  </cols>
  <sheetData>
    <row r="1" spans="1:5" ht="57" customHeight="1">
      <c r="A1" s="3" t="s">
        <v>0</v>
      </c>
      <c r="B1" s="4"/>
      <c r="C1" s="4"/>
      <c r="D1" s="4"/>
      <c r="E1" s="5"/>
    </row>
    <row r="2" spans="1:5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30" customHeight="1">
      <c r="A3" s="7">
        <v>1</v>
      </c>
      <c r="B3" s="7" t="str">
        <f>"伍世文"</f>
        <v>伍世文</v>
      </c>
      <c r="C3" s="7" t="s">
        <v>6</v>
      </c>
      <c r="D3" s="7">
        <v>76.6</v>
      </c>
      <c r="E3" s="7"/>
    </row>
    <row r="4" spans="1:5" ht="30" customHeight="1">
      <c r="A4" s="7">
        <v>2</v>
      </c>
      <c r="B4" s="7" t="str">
        <f>"陈绵深"</f>
        <v>陈绵深</v>
      </c>
      <c r="C4" s="7" t="s">
        <v>7</v>
      </c>
      <c r="D4" s="7">
        <v>70.2</v>
      </c>
      <c r="E4" s="7"/>
    </row>
    <row r="5" spans="1:5" ht="30" customHeight="1">
      <c r="A5" s="7">
        <v>3</v>
      </c>
      <c r="B5" s="7" t="str">
        <f>"符微"</f>
        <v>符微</v>
      </c>
      <c r="C5" s="7" t="s">
        <v>8</v>
      </c>
      <c r="D5" s="7">
        <v>70.6</v>
      </c>
      <c r="E5" s="7"/>
    </row>
    <row r="6" spans="1:5" ht="30" customHeight="1">
      <c r="A6" s="7">
        <v>4</v>
      </c>
      <c r="B6" s="7" t="str">
        <f>"潘妹"</f>
        <v>潘妹</v>
      </c>
      <c r="C6" s="7" t="s">
        <v>9</v>
      </c>
      <c r="D6" s="7">
        <v>78.6</v>
      </c>
      <c r="E6" s="7"/>
    </row>
    <row r="7" spans="1:5" ht="30" customHeight="1">
      <c r="A7" s="7">
        <v>5</v>
      </c>
      <c r="B7" s="7" t="str">
        <f>"王一青"</f>
        <v>王一青</v>
      </c>
      <c r="C7" s="7" t="s">
        <v>9</v>
      </c>
      <c r="D7" s="7">
        <v>74</v>
      </c>
      <c r="E7" s="7"/>
    </row>
    <row r="8" spans="1:5" ht="30" customHeight="1">
      <c r="A8" s="7">
        <v>6</v>
      </c>
      <c r="B8" s="7" t="str">
        <f>"李莹"</f>
        <v>李莹</v>
      </c>
      <c r="C8" s="7" t="s">
        <v>9</v>
      </c>
      <c r="D8" s="7">
        <v>72.4</v>
      </c>
      <c r="E8" s="7"/>
    </row>
    <row r="9" spans="1:5" ht="30" customHeight="1">
      <c r="A9" s="7">
        <v>7</v>
      </c>
      <c r="B9" s="7" t="str">
        <f>"符雪珍"</f>
        <v>符雪珍</v>
      </c>
      <c r="C9" s="7" t="s">
        <v>9</v>
      </c>
      <c r="D9" s="7">
        <v>70.4</v>
      </c>
      <c r="E9" s="7"/>
    </row>
    <row r="10" spans="1:5" ht="30" customHeight="1">
      <c r="A10" s="7">
        <v>8</v>
      </c>
      <c r="B10" s="7" t="str">
        <f>"李芳"</f>
        <v>李芳</v>
      </c>
      <c r="C10" s="7" t="s">
        <v>10</v>
      </c>
      <c r="D10" s="8">
        <v>84.07</v>
      </c>
      <c r="E10" s="7"/>
    </row>
    <row r="11" spans="1:5" ht="30" customHeight="1">
      <c r="A11" s="7">
        <v>9</v>
      </c>
      <c r="B11" s="7" t="str">
        <f>"吴秋珍"</f>
        <v>吴秋珍</v>
      </c>
      <c r="C11" s="7" t="s">
        <v>10</v>
      </c>
      <c r="D11" s="8">
        <v>83.0666666666667</v>
      </c>
      <c r="E11" s="7"/>
    </row>
    <row r="12" spans="1:5" ht="30" customHeight="1">
      <c r="A12" s="7">
        <v>10</v>
      </c>
      <c r="B12" s="7" t="str">
        <f>"王丹静"</f>
        <v>王丹静</v>
      </c>
      <c r="C12" s="7" t="s">
        <v>10</v>
      </c>
      <c r="D12" s="8">
        <v>77.3666666666667</v>
      </c>
      <c r="E12" s="7"/>
    </row>
    <row r="13" spans="1:5" ht="30" customHeight="1">
      <c r="A13" s="7">
        <v>11</v>
      </c>
      <c r="B13" s="7" t="str">
        <f>"王少娜"</f>
        <v>王少娜</v>
      </c>
      <c r="C13" s="7" t="s">
        <v>10</v>
      </c>
      <c r="D13" s="8">
        <v>76.8</v>
      </c>
      <c r="E13" s="7"/>
    </row>
    <row r="14" spans="1:5" ht="30" customHeight="1">
      <c r="A14" s="7">
        <v>12</v>
      </c>
      <c r="B14" s="7" t="str">
        <f>"王曼"</f>
        <v>王曼</v>
      </c>
      <c r="C14" s="7" t="s">
        <v>11</v>
      </c>
      <c r="D14" s="8">
        <v>67.23</v>
      </c>
      <c r="E14" s="7"/>
    </row>
    <row r="15" spans="1:5" ht="30" customHeight="1">
      <c r="A15" s="7">
        <v>13</v>
      </c>
      <c r="B15" s="7" t="str">
        <f>"刘光海"</f>
        <v>刘光海</v>
      </c>
      <c r="C15" s="7" t="s">
        <v>12</v>
      </c>
      <c r="D15" s="7">
        <v>75.4</v>
      </c>
      <c r="E15" s="7"/>
    </row>
    <row r="16" spans="1:5" ht="30" customHeight="1">
      <c r="A16" s="7">
        <v>14</v>
      </c>
      <c r="B16" s="7" t="str">
        <f>"陈小漫"</f>
        <v>陈小漫</v>
      </c>
      <c r="C16" s="7" t="s">
        <v>13</v>
      </c>
      <c r="D16" s="8">
        <v>78.7</v>
      </c>
      <c r="E16" s="7"/>
    </row>
    <row r="17" spans="1:5" ht="30" customHeight="1">
      <c r="A17" s="7">
        <v>15</v>
      </c>
      <c r="B17" s="7" t="str">
        <f>"李珍"</f>
        <v>李珍</v>
      </c>
      <c r="C17" s="7" t="s">
        <v>13</v>
      </c>
      <c r="D17" s="8">
        <v>71.17</v>
      </c>
      <c r="E17" s="7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ADI（曾）</cp:lastModifiedBy>
  <dcterms:created xsi:type="dcterms:W3CDTF">2020-08-03T03:33:00Z</dcterms:created>
  <dcterms:modified xsi:type="dcterms:W3CDTF">2020-09-27T07:37:33Z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